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t-nagai\Documents\FUJIFILM\DocuWorks\DWFolders\TS\"/>
    </mc:Choice>
  </mc:AlternateContent>
  <xr:revisionPtr revIDLastSave="0" documentId="13_ncr:1_{477AD519-1288-4053-A290-DEEC7652E074}" xr6:coauthVersionLast="47" xr6:coauthVersionMax="47" xr10:uidLastSave="{00000000-0000-0000-0000-000000000000}"/>
  <bookViews>
    <workbookView xWindow="-120" yWindow="-120" windowWidth="29040" windowHeight="15840" firstSheet="4" activeTab="5"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個別物件収支!$B$3:$DN$39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S21" i="30" l="1"/>
  <c r="D40" i="30" l="1"/>
  <c r="C40" i="30"/>
  <c r="C41" i="30"/>
  <c r="D41" i="30"/>
  <c r="C42" i="30"/>
  <c r="D42" i="30"/>
  <c r="DS19" i="30" l="1"/>
  <c r="DS20" i="30" l="1"/>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<sst xmlns="http://schemas.openxmlformats.org/spreadsheetml/2006/main" count="3362" uniqueCount="535">
  <si>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</si>
  <si>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</si>
  <si>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</si>
  <si>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</si>
  <si>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</si>
  <si>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</si>
  <si>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</si>
  <si>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</si>
  <si>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</si>
  <si>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</si>
  <si>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</si>
  <si>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</si>
  <si>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</si>
  <si>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</si>
  <si>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</si>
  <si>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</si>
  <si>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</si>
  <si>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</si>
  <si>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</si>
  <si>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</si>
  <si>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</si>
  <si>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</si>
  <si>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</si>
  <si>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</si>
  <si>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</si>
  <si>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</si>
  <si>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</si>
  <si>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</si>
  <si>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</si>
  <si>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</si>
  <si>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</si>
  <si>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</si>
  <si>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</si>
  <si>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</si>
  <si>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</si>
  <si>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</si>
  <si>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</si>
  <si>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</si>
  <si>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</si>
  <si>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</si>
  <si>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</si>
  <si>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</si>
  <si>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</si>
  <si>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</si>
  <si>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</si>
  <si>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</si>
  <si>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</si>
  <si>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</si>
  <si>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</si>
  <si>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</si>
  <si>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</si>
  <si>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</si>
  <si>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</si>
  <si>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</si>
  <si>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</si>
  <si>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</si>
  <si>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</si>
  <si>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</si>
  <si>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</si>
  <si>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</si>
  <si>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</si>
  <si>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</si>
  <si>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</si>
  <si>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</si>
  <si>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</si>
  <si>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</si>
  <si>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</si>
  <si>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</si>
  <si>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</si>
  <si>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</si>
  <si>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</si>
  <si>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</si>
  <si>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</si>
  <si>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</si>
  <si>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</si>
  <si>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</si>
  <si>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</si>
  <si>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</si>
  <si>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</si>
  <si>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</si>
  <si>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</si>
  <si>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</si>
  <si>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</si>
  <si>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</si>
  <si>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</si>
  <si>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</si>
  <si>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</si>
  <si>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</si>
  <si>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</si>
  <si>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</si>
  <si>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</si>
  <si>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</si>
  <si>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</si>
  <si>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</si>
  <si>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</si>
  <si>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</si>
  <si>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</si>
  <si>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</si>
  <si>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</si>
  <si>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</si>
  <si>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</si>
  <si>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</si>
  <si>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</si>
  <si>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</si>
  <si>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</si>
  <si>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</si>
  <si>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</si>
  <si>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</si>
  <si>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</si>
  <si>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</si>
  <si>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</si>
  <si>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</si>
  <si>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</si>
  <si>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</si>
  <si>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</si>
  <si>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</si>
  <si>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</si>
  <si>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</si>
  <si>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</si>
  <si>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</si>
  <si>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</si>
  <si>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</si>
  <si>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</si>
  <si>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</si>
  <si>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</si>
  <si>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</si>
  <si>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</si>
  <si>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</si>
  <si>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</si>
  <si>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</si>
  <si>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</si>
  <si>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</si>
  <si>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</si>
  <si>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</si>
  <si>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</si>
  <si>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</si>
  <si>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</si>
  <si>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</si>
  <si>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</si>
  <si>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</si>
  <si>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</si>
  <si>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</si>
  <si>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</si>
  <si>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</si>
  <si>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</si>
  <si>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</si>
  <si>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</si>
  <si>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</si>
  <si>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</si>
  <si>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</si>
  <si>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</si>
  <si>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</si>
  <si>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</si>
  <si>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</si>
  <si>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</si>
  <si>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</si>
  <si>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</si>
  <si>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</si>
  <si>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</si>
  <si>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</si>
  <si>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</si>
  <si>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</si>
  <si>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</si>
  <si>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</si>
  <si>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</si>
  <si>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</si>
  <si>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</si>
  <si>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</si>
  <si>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</si>
  <si>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</si>
  <si>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</si>
  <si>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</si>
  <si>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</si>
  <si>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</si>
  <si>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</si>
  <si>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</si>
  <si>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</si>
  <si>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</si>
  <si>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</si>
  <si>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</si>
  <si>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</si>
  <si>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</si>
  <si>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</si>
  <si>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</si>
  <si>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</si>
  <si>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</si>
  <si>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</si>
  <si>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</si>
  <si>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</si>
  <si>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</si>
  <si>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</si>
  <si>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</si>
  <si>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</si>
  <si>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</si>
  <si>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</si>
  <si>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</si>
  <si>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</si>
  <si>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</si>
  <si>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</si>
  <si>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</si>
  <si>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</si>
  <si>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</si>
  <si>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</si>
  <si>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</si>
  <si>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</si>
  <si>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</si>
  <si>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</si>
  <si>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</si>
  <si>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</si>
  <si>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</si>
  <si>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</si>
  <si>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</si>
  <si>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</si>
  <si>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</si>
  <si>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</si>
  <si>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</si>
  <si>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</si>
  <si>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</si>
  <si>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</si>
  <si>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</si>
  <si>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</si>
  <si>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</si>
  <si>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</si>
  <si>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</si>
  <si>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</si>
  <si>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</si>
  <si>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</si>
  <si>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</si>
  <si>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</si>
  <si>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</si>
  <si>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</si>
  <si>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</si>
  <si>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</si>
  <si>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</si>
  <si>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</si>
  <si>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</si>
  <si>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</si>
  <si>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</si>
  <si>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</si>
  <si>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</si>
  <si>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</si>
  <si>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</si>
  <si>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</si>
  <si>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</si>
  <si>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</si>
  <si>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</si>
  <si>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</si>
  <si>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</si>
  <si>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</si>
  <si>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</si>
  <si>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</si>
  <si>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</si>
  <si>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</si>
  <si>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</si>
  <si>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</si>
  <si>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</si>
  <si>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</si>
  <si>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</si>
  <si>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</si>
  <si>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</si>
  <si>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</si>
  <si>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</si>
  <si>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</si>
  <si>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</si>
  <si>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</si>
  <si>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</si>
  <si>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</si>
  <si>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</si>
  <si>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</si>
  <si>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</si>
  <si>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</si>
  <si>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</si>
  <si>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</si>
  <si>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</si>
  <si>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</si>
  <si>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</si>
  <si>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</si>
  <si>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</si>
  <si>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</si>
  <si>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</si>
  <si>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</si>
  <si>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</si>
  <si>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</si>
  <si>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</si>
  <si>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</si>
  <si>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</si>
  <si>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</si>
  <si>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</si>
  <si>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</si>
  <si>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</si>
  <si>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</si>
  <si>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</si>
  <si>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</si>
  <si>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</si>
  <si>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</si>
  <si>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</si>
  <si>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</si>
  <si>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</si>
  <si>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</si>
  <si>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</si>
  <si>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</si>
  <si>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</si>
  <si>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</si>
  <si>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</si>
  <si>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</si>
  <si>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</si>
  <si>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</si>
  <si>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</si>
  <si>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</si>
  <si>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</si>
  <si>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</si>
  <si>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</si>
  <si>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</si>
  <si>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</si>
  <si>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</si>
  <si>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</si>
  <si>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</si>
  <si>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</si>
  <si>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</si>
  <si>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</si>
  <si>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</si>
  <si>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</si>
  <si>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</si>
  <si>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</si>
  <si>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</si>
  <si>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</si>
  <si>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</si>
  <si>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</si>
  <si>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</si>
  <si>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</si>
  <si>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</si>
  <si>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</si>
  <si>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</si>
  <si>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</si>
  <si>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</si>
  <si>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</si>
  <si>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</si>
  <si>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</si>
  <si>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</si>
  <si>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</si>
  <si>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</si>
  <si>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</si>
  <si>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</si>
  <si>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</si>
  <si>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</si>
  <si>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</si>
  <si>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</si>
  <si>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</si>
  <si>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</si>
  <si>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</si>
  <si>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</si>
  <si>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</si>
  <si>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</si>
  <si>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</si>
  <si>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</si>
  <si>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</si>
  <si>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</si>
  <si>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</si>
  <si>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</si>
  <si>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</si>
  <si>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</si>
  <si>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</si>
  <si>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</si>
  <si>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</si>
  <si>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</si>
  <si>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</si>
  <si>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</si>
  <si>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</si>
  <si>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</si>
  <si>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</si>
  <si>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</si>
  <si>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</si>
  <si>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</si>
  <si>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</si>
  <si>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</si>
  <si>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</si>
  <si>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</si>
  <si>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</si>
  <si>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</si>
  <si>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</si>
  <si>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</si>
  <si>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</si>
  <si>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</si>
  <si>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</si>
  <si>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</si>
  <si>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</si>
  <si>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</si>
  <si>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</si>
  <si>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</si>
  <si>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</si>
  <si>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</si>
  <si>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</si>
  <si>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</si>
  <si>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</si>
  <si>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</si>
  <si>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</si>
  <si>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</si>
  <si>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</si>
  <si>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</si>
  <si>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</si>
  <si>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</si>
  <si>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</si>
  <si>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</si>
  <si>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</si>
  <si>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</si>
  <si>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</si>
  <si>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</si>
  <si>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</si>
  <si>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</si>
  <si>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</si>
  <si>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</si>
  <si>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</si>
  <si>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</si>
  <si>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</si>
  <si>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</si>
  <si>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</si>
  <si>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</si>
  <si>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</si>
  <si>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</si>
  <si>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</si>
  <si>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</si>
  <si>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</si>
  <si>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</si>
  <si>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</si>
  <si>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</si>
  <si>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</si>
  <si>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</si>
  <si>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</si>
  <si>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</si>
  <si>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</si>
  <si>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</si>
  <si>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</si>
  <si>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</si>
  <si>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</si>
  <si>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</si>
  <si>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</si>
  <si>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</si>
  <si>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</si>
  <si>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</si>
  <si>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</si>
  <si>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</si>
  <si>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</si>
  <si>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</si>
  <si>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</si>
  <si>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</si>
  <si>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</si>
  <si>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</si>
  <si>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</si>
  <si>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</si>
  <si>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</si>
  <si>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</si>
  <si>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</si>
  <si>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</si>
  <si>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</si>
  <si>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</si>
  <si>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</si>
  <si>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</si>
  <si>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</si>
  <si>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</si>
  <si>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</si>
  <si>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</si>
  <si>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</si>
  <si>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</si>
  <si>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</si>
  <si>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</si>
  <si>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</si>
  <si>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</si>
  <si>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</si>
  <si>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</si>
  <si>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</si>
  <si>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</si>
  <si>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</si>
  <si>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</si>
  <si>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</si>
  <si>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</si>
  <si>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</si>
  <si>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</si>
  <si>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</si>
  <si>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</si>
  <si>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</si>
  <si>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</si>
  <si>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</si>
  <si>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</si>
  <si>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</si>
  <si>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</si>
  <si>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</si>
  <si>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</si>
  <si>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</si>
  <si>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</si>
  <si>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</si>
  <si>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</si>
  <si>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</si>
  <si>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</si>
  <si>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</si>
  <si>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</si>
  <si>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</si>
  <si>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</si>
  <si>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</si>
  <si>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ＨＦ仙台一番町ビルディング</t>
    <rPh sb="2" eb="4">
      <t>センダイ</t>
    </rPh>
    <rPh sb="4" eb="7">
      <t>イチバンチョウ</t>
    </rPh>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</si>
  <si>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</si>
  <si>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</si>
  <si>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</si>
  <si>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</si>
  <si>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</si>
  <si>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</si>
  <si>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</si>
  <si>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</si>
  <si>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</si>
  <si>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</si>
  <si>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</si>
  <si>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</si>
  <si>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</si>
  <si>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インタープラネット江坂ビル</t>
    <phoneticPr fontId="3"/>
  </si>
  <si>
    <t>2022/6/3
取得</t>
    <rPh sb="9" eb="11">
      <t>シュトク</t>
    </rPh>
    <phoneticPr fontId="3"/>
  </si>
  <si>
    <t>Re-99</t>
  </si>
  <si>
    <t>Re-100</t>
  </si>
  <si>
    <t>ＨＦ上野入谷レジデンス</t>
    <rPh sb="2" eb="6">
      <t>ウエノイリヤ</t>
    </rPh>
    <phoneticPr fontId="3"/>
  </si>
  <si>
    <t>ＨＦ辻堂レジデンス</t>
    <rPh sb="2" eb="4">
      <t>ツジドウ</t>
    </rPh>
    <phoneticPr fontId="3"/>
  </si>
  <si>
    <t>本データファイルは第42期個別物件収支をエクセルファイルにまとめたものです。</t>
    <rPh sb="9" eb="10">
      <t>ダイ</t>
    </rPh>
    <rPh sb="12" eb="13">
      <t>キ</t>
    </rPh>
    <rPh sb="13" eb="15">
      <t>コベツ</t>
    </rPh>
    <rPh sb="15" eb="17">
      <t>ブッケン</t>
    </rPh>
    <rPh sb="17" eb="19">
      <t>シュウシ</t>
    </rPh>
    <phoneticPr fontId="3"/>
  </si>
  <si>
    <t>第42期個別物件収支（単位：円）</t>
    <phoneticPr fontId="3"/>
  </si>
  <si>
    <t>第42期用途別収支（単位：円）</t>
    <rPh sb="0" eb="1">
      <t>ダイ</t>
    </rPh>
    <rPh sb="3" eb="4">
      <t>キ</t>
    </rPh>
    <rPh sb="4" eb="6">
      <t>ヨウト</t>
    </rPh>
    <rPh sb="6" eb="7">
      <t>ベツ</t>
    </rPh>
    <rPh sb="7" eb="9">
      <t>シュウシ</t>
    </rPh>
    <rPh sb="10" eb="12">
      <t>タンイ</t>
    </rPh>
    <rPh sb="13" eb="14">
      <t>エン</t>
    </rPh>
    <phoneticPr fontId="3"/>
  </si>
  <si>
    <t>2022/6/3
持分50%譲渡</t>
    <rPh sb="9" eb="11">
      <t>モチブン</t>
    </rPh>
    <rPh sb="14" eb="16">
      <t>ジョウト</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</si>
  <si>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</si>
  <si>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</si>
  <si>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</si>
  <si>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</si>
  <si>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</si>
  <si>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</si>
  <si>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</si>
  <si>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</si>
  <si>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</si>
  <si>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</si>
  <si>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</si>
  <si>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</si>
  <si>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非開示*</t>
    <rPh sb="0" eb="3">
      <t>ヒカイジ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</si>
</sst>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 numFmtId="183" formatCode="&quot;¥&quot;#,##0;[Red]&quot;¥&quot;\-#,##0"/>
  </numFmts>
  <fonts count="63"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7">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xf numFmtId="183" fontId="1" fillId="0" borderId="0" applyFont="0" applyFill="0" applyBorder="0" applyAlignment="0" applyProtection="0">
      <alignment vertical="center"/>
    </xf>
    <xf numFmtId="183" fontId="9" fillId="0" borderId="0" applyFont="0" applyFill="0" applyBorder="0" applyAlignment="0" applyProtection="0">
      <alignment vertical="center"/>
    </xf>
    <xf numFmtId="183" fontId="1" fillId="0" borderId="0" applyFont="0" applyFill="0" applyBorder="0" applyAlignment="0" applyProtection="0">
      <alignment vertical="center"/>
    </xf>
  </cellStyleXfs>
  <cellXfs count="135">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xf numFmtId="38" fontId="2" fillId="0" borderId="0" xfId="118" applyFont="1" applyBorder="1" applyAlignment="1">
      <alignment horizontal="left" vertical="center"/>
    </xf>
    <xf numFmtId="38" fontId="61" fillId="61" borderId="12" xfId="118" applyFont="1" applyFill="1" applyBorder="1" applyAlignment="1">
      <alignment horizontal="center" vertical="center" wrapText="1"/>
    </xf>
    <xf numFmtId="38" fontId="2" fillId="0" borderId="0" xfId="118" applyFont="1" applyBorder="1" applyAlignment="1">
      <alignment horizontal="center" vertical="center" wrapText="1"/>
    </xf>
    <xf numFmtId="38" fontId="2" fillId="0" borderId="0" xfId="118" applyFont="1" applyFill="1" applyBorder="1" applyAlignment="1">
      <alignment vertical="center"/>
    </xf>
    <xf numFmtId="38" fontId="2" fillId="0" borderId="0" xfId="118" applyFont="1" applyFill="1" applyBorder="1" applyAlignment="1">
      <alignment horizontal="left" vertical="center"/>
    </xf>
    <xf numFmtId="38" fontId="2" fillId="0" borderId="0" xfId="118" applyFont="1" applyFill="1" applyBorder="1" applyAlignment="1">
      <alignment horizontal="center" vertical="center"/>
    </xf>
    <xf numFmtId="38" fontId="60" fillId="0" borderId="12" xfId="118" applyFont="1" applyFill="1" applyBorder="1" applyAlignment="1">
      <alignmen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xf numFmtId="38" fontId="2" fillId="60" borderId="12" xfId="118" applyFont="1" applyFill="1" applyBorder="1" applyAlignment="1">
      <alignment horizontal="center" vertical="center"/>
    </xf>
    <xf numFmtId="38" fontId="2" fillId="60" borderId="10" xfId="118" applyFont="1" applyFill="1" applyBorder="1" applyAlignment="1">
      <alignment horizontal="center" vertical="center"/>
    </xf>
    <xf numFmtId="38" fontId="2" fillId="60" borderId="16" xfId="118" applyFont="1" applyFill="1" applyBorder="1" applyAlignment="1">
      <alignment horizontal="center" vertical="center"/>
    </xf>
  </cellXfs>
  <cellStyles count="207">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2 2 2" xfId="205" xr:uid="{286DC941-DC97-4108-B16C-439D19BD0F2D}"/>
    <cellStyle name="通貨 2 3" xfId="204" xr:uid="{D6D361ED-2A94-467F-A500-7DCF5E63B77A}"/>
    <cellStyle name="通貨 3" xfId="155" xr:uid="{00000000-0005-0000-0000-00009A000000}"/>
    <cellStyle name="通貨 3 2" xfId="206" xr:uid="{4C197518-55B3-4CAF-B072-EA0A78C21765}"/>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zoomScaleNormal="100" workbookViewId="0"/>
  </sheetViews>
  <sheetFormatPr defaultRowHeight="13.5" x14ac:dyDescent="0.15"/>
  <cols>
    <col min="1" max="4" width="2.75" style="75" customWidth="1"/>
    <col min="5" max="5" width="93.625" style="75" customWidth="1"/>
    <col min="6" max="6" width="13" style="75" customWidth="1"/>
    <col min="7" max="16384" width="9" style="75"/>
  </cols>
  <sheetData>
    <row r="1" spans="1:6" ht="14.25" thickBot="1" x14ac:dyDescent="0.2">
      <c r="B1" s="76"/>
      <c r="C1" s="76"/>
      <c r="D1" s="76"/>
      <c r="E1" s="76"/>
    </row>
    <row r="2" spans="1:6" ht="14.25" thickTop="1" x14ac:dyDescent="0.15">
      <c r="A2" s="77"/>
      <c r="B2" s="78"/>
      <c r="C2" s="78"/>
      <c r="D2" s="78"/>
      <c r="E2" s="79"/>
      <c r="F2" s="78"/>
    </row>
    <row r="3" spans="1:6" ht="17.25" x14ac:dyDescent="0.2">
      <c r="A3" s="77"/>
      <c r="B3" s="78"/>
      <c r="C3" s="80" t="s">
        <v>278</v>
      </c>
      <c r="D3" s="78"/>
      <c r="E3" s="79"/>
      <c r="F3" s="78"/>
    </row>
    <row r="4" spans="1:6" x14ac:dyDescent="0.15">
      <c r="A4" s="77"/>
      <c r="B4" s="78"/>
      <c r="C4" s="78"/>
      <c r="D4" s="78"/>
      <c r="E4" s="79"/>
      <c r="F4" s="78"/>
    </row>
    <row r="5" spans="1:6" x14ac:dyDescent="0.15">
      <c r="A5" s="77"/>
      <c r="B5" s="78"/>
      <c r="C5" s="78"/>
      <c r="D5" s="115" t="s">
        <v>518</v>
      </c>
      <c r="E5" s="79"/>
      <c r="F5" s="78"/>
    </row>
    <row r="6" spans="1:6" x14ac:dyDescent="0.15">
      <c r="A6" s="77"/>
      <c r="B6" s="78"/>
      <c r="C6" s="78"/>
      <c r="D6" s="123" t="s">
        <v>279</v>
      </c>
      <c r="E6" s="124"/>
      <c r="F6" s="78"/>
    </row>
    <row r="7" spans="1:6" ht="14.25" thickBot="1" x14ac:dyDescent="0.2">
      <c r="A7" s="77"/>
      <c r="B7" s="81"/>
      <c r="C7" s="82"/>
      <c r="D7" s="82"/>
      <c r="E7" s="83"/>
      <c r="F7" s="78"/>
    </row>
    <row r="8" spans="1:6" ht="14.25" thickTop="1" x14ac:dyDescent="0.15"/>
    <row r="10" spans="1:6" ht="27.75" customHeight="1" x14ac:dyDescent="0.15"/>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U44"/>
  <sheetViews>
    <sheetView tabSelected="1"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RowHeight="11.25" x14ac:dyDescent="0.15"/>
  <cols>
    <col min="1" max="1" width="4.5" style="1" customWidth="1"/>
    <col min="2" max="2" width="20" style="1" customWidth="1"/>
    <col min="3" max="122" width="11.5" style="1" customWidth="1"/>
    <col min="123" max="123" width="11.625" style="1" customWidth="1"/>
    <col min="124" max="124" width="10.875" style="1" customWidth="1"/>
    <col min="125" max="16384" width="9" style="1"/>
  </cols>
  <sheetData>
    <row r="1" spans="2:123" x14ac:dyDescent="0.15">
      <c r="B1" s="1" t="s">
        <v>519</v>
      </c>
    </row>
    <row r="2" spans="2:123" x14ac:dyDescent="0.15">
      <c r="B2" s="99" t="s">
        <v>357</v>
      </c>
      <c r="C2" s="111" t="s">
        <v>286</v>
      </c>
      <c r="D2" s="111" t="s">
        <v>287</v>
      </c>
      <c r="E2" s="111" t="s">
        <v>288</v>
      </c>
      <c r="F2" s="111" t="s">
        <v>289</v>
      </c>
      <c r="G2" s="111" t="s">
        <v>290</v>
      </c>
      <c r="H2" s="111" t="s">
        <v>291</v>
      </c>
      <c r="I2" s="111" t="s">
        <v>292</v>
      </c>
      <c r="J2" s="111" t="s">
        <v>293</v>
      </c>
      <c r="K2" s="111" t="s">
        <v>294</v>
      </c>
      <c r="L2" s="111" t="s">
        <v>295</v>
      </c>
      <c r="M2" s="111" t="s">
        <v>296</v>
      </c>
      <c r="N2" s="111" t="s">
        <v>297</v>
      </c>
      <c r="O2" s="111" t="s">
        <v>298</v>
      </c>
      <c r="P2" s="111" t="s">
        <v>299</v>
      </c>
      <c r="Q2" s="111" t="s">
        <v>300</v>
      </c>
      <c r="R2" s="111" t="s">
        <v>301</v>
      </c>
      <c r="S2" s="111" t="s">
        <v>302</v>
      </c>
      <c r="T2" s="111" t="s">
        <v>303</v>
      </c>
      <c r="U2" s="111" t="s">
        <v>304</v>
      </c>
      <c r="V2" s="111" t="s">
        <v>425</v>
      </c>
      <c r="W2" s="111" t="s">
        <v>426</v>
      </c>
      <c r="X2" s="111" t="s">
        <v>427</v>
      </c>
      <c r="Y2" s="111" t="s">
        <v>432</v>
      </c>
      <c r="Z2" s="111" t="s">
        <v>436</v>
      </c>
      <c r="AA2" s="111" t="s">
        <v>449</v>
      </c>
      <c r="AB2" s="111" t="s">
        <v>450</v>
      </c>
      <c r="AC2" s="111" t="s">
        <v>460</v>
      </c>
      <c r="AD2" s="111" t="s">
        <v>467</v>
      </c>
      <c r="AE2" s="111" t="s">
        <v>468</v>
      </c>
      <c r="AF2" s="111" t="s">
        <v>470</v>
      </c>
      <c r="AG2" s="111" t="s">
        <v>478</v>
      </c>
      <c r="AH2" s="111" t="s">
        <v>481</v>
      </c>
      <c r="AI2" s="111" t="s">
        <v>493</v>
      </c>
      <c r="AJ2" s="111" t="s">
        <v>499</v>
      </c>
      <c r="AK2" s="111" t="s">
        <v>500</v>
      </c>
      <c r="AL2" s="111" t="s">
        <v>511</v>
      </c>
      <c r="AM2" s="111" t="s">
        <v>522</v>
      </c>
      <c r="AN2" s="111" t="s">
        <v>523</v>
      </c>
      <c r="AO2" s="111" t="s">
        <v>524</v>
      </c>
      <c r="AP2" s="111" t="s">
        <v>525</v>
      </c>
      <c r="AQ2" s="97" t="s">
        <v>305</v>
      </c>
      <c r="AR2" s="97" t="s">
        <v>306</v>
      </c>
      <c r="AS2" s="97" t="s">
        <v>307</v>
      </c>
      <c r="AT2" s="97" t="s">
        <v>308</v>
      </c>
      <c r="AU2" s="97" t="s">
        <v>309</v>
      </c>
      <c r="AV2" s="97" t="s">
        <v>310</v>
      </c>
      <c r="AW2" s="97" t="s">
        <v>311</v>
      </c>
      <c r="AX2" s="97" t="s">
        <v>312</v>
      </c>
      <c r="AY2" s="97" t="s">
        <v>313</v>
      </c>
      <c r="AZ2" s="97" t="s">
        <v>314</v>
      </c>
      <c r="BA2" s="97" t="s">
        <v>315</v>
      </c>
      <c r="BB2" s="97" t="s">
        <v>316</v>
      </c>
      <c r="BC2" s="97" t="s">
        <v>317</v>
      </c>
      <c r="BD2" s="97" t="s">
        <v>318</v>
      </c>
      <c r="BE2" s="97" t="s">
        <v>319</v>
      </c>
      <c r="BF2" s="97" t="s">
        <v>320</v>
      </c>
      <c r="BG2" s="97" t="s">
        <v>321</v>
      </c>
      <c r="BH2" s="97" t="s">
        <v>322</v>
      </c>
      <c r="BI2" s="97" t="s">
        <v>323</v>
      </c>
      <c r="BJ2" s="97" t="s">
        <v>324</v>
      </c>
      <c r="BK2" s="97" t="s">
        <v>325</v>
      </c>
      <c r="BL2" s="97" t="s">
        <v>326</v>
      </c>
      <c r="BM2" s="97" t="s">
        <v>327</v>
      </c>
      <c r="BN2" s="97" t="s">
        <v>328</v>
      </c>
      <c r="BO2" s="97" t="s">
        <v>329</v>
      </c>
      <c r="BP2" s="97" t="s">
        <v>330</v>
      </c>
      <c r="BQ2" s="97" t="s">
        <v>331</v>
      </c>
      <c r="BR2" s="97" t="s">
        <v>332</v>
      </c>
      <c r="BS2" s="97" t="s">
        <v>333</v>
      </c>
      <c r="BT2" s="97" t="s">
        <v>334</v>
      </c>
      <c r="BU2" s="97" t="s">
        <v>335</v>
      </c>
      <c r="BV2" s="97" t="s">
        <v>336</v>
      </c>
      <c r="BW2" s="97" t="s">
        <v>337</v>
      </c>
      <c r="BX2" s="97" t="s">
        <v>338</v>
      </c>
      <c r="BY2" s="97" t="s">
        <v>339</v>
      </c>
      <c r="BZ2" s="97" t="s">
        <v>340</v>
      </c>
      <c r="CA2" s="97" t="s">
        <v>341</v>
      </c>
      <c r="CB2" s="97" t="s">
        <v>342</v>
      </c>
      <c r="CC2" s="97" t="s">
        <v>343</v>
      </c>
      <c r="CD2" s="97" t="s">
        <v>344</v>
      </c>
      <c r="CE2" s="97" t="s">
        <v>345</v>
      </c>
      <c r="CF2" s="97" t="s">
        <v>346</v>
      </c>
      <c r="CG2" s="97" t="s">
        <v>347</v>
      </c>
      <c r="CH2" s="97" t="s">
        <v>348</v>
      </c>
      <c r="CI2" s="97" t="s">
        <v>349</v>
      </c>
      <c r="CJ2" s="97" t="s">
        <v>350</v>
      </c>
      <c r="CK2" s="97" t="s">
        <v>351</v>
      </c>
      <c r="CL2" s="97" t="s">
        <v>352</v>
      </c>
      <c r="CM2" s="97" t="s">
        <v>353</v>
      </c>
      <c r="CN2" s="97" t="s">
        <v>355</v>
      </c>
      <c r="CO2" s="97" t="s">
        <v>354</v>
      </c>
      <c r="CP2" s="97" t="s">
        <v>356</v>
      </c>
      <c r="CQ2" s="97" t="s">
        <v>430</v>
      </c>
      <c r="CR2" s="97" t="s">
        <v>433</v>
      </c>
      <c r="CS2" s="97" t="s">
        <v>434</v>
      </c>
      <c r="CT2" s="97" t="s">
        <v>438</v>
      </c>
      <c r="CU2" s="97" t="s">
        <v>442</v>
      </c>
      <c r="CV2" s="97" t="s">
        <v>444</v>
      </c>
      <c r="CW2" s="97" t="s">
        <v>453</v>
      </c>
      <c r="CX2" s="97" t="s">
        <v>454</v>
      </c>
      <c r="CY2" s="97" t="s">
        <v>458</v>
      </c>
      <c r="CZ2" s="97" t="s">
        <v>462</v>
      </c>
      <c r="DA2" s="97" t="s">
        <v>465</v>
      </c>
      <c r="DB2" s="97" t="s">
        <v>472</v>
      </c>
      <c r="DC2" s="97" t="s">
        <v>473</v>
      </c>
      <c r="DD2" s="97" t="s">
        <v>474</v>
      </c>
      <c r="DE2" s="97" t="s">
        <v>485</v>
      </c>
      <c r="DF2" s="97" t="s">
        <v>486</v>
      </c>
      <c r="DG2" s="97" t="s">
        <v>487</v>
      </c>
      <c r="DH2" s="97" t="s">
        <v>491</v>
      </c>
      <c r="DI2" s="97" t="s">
        <v>494</v>
      </c>
      <c r="DJ2" s="117" t="s">
        <v>497</v>
      </c>
      <c r="DK2" s="117" t="s">
        <v>503</v>
      </c>
      <c r="DL2" s="117" t="s">
        <v>504</v>
      </c>
      <c r="DM2" s="117" t="s">
        <v>505</v>
      </c>
      <c r="DN2" s="117" t="s">
        <v>506</v>
      </c>
      <c r="DO2" s="117" t="s">
        <v>514</v>
      </c>
      <c r="DP2" s="117" t="s">
        <v>515</v>
      </c>
      <c r="DQ2" s="117" t="s">
        <v>530</v>
      </c>
      <c r="DR2" s="117" t="s">
        <v>533</v>
      </c>
      <c r="DS2" s="99"/>
    </row>
    <row r="3" spans="2:123" s="23" customFormat="1" ht="24.75" customHeight="1" x14ac:dyDescent="0.15">
      <c r="B3" s="100" t="s">
        <v>358</v>
      </c>
      <c r="C3" s="112" t="s">
        <v>359</v>
      </c>
      <c r="D3" s="112" t="s">
        <v>371</v>
      </c>
      <c r="E3" s="112" t="s">
        <v>372</v>
      </c>
      <c r="F3" s="112" t="s">
        <v>457</v>
      </c>
      <c r="G3" s="112" t="s">
        <v>373</v>
      </c>
      <c r="H3" s="112" t="s">
        <v>484</v>
      </c>
      <c r="I3" s="112" t="s">
        <v>435</v>
      </c>
      <c r="J3" s="112" t="s">
        <v>360</v>
      </c>
      <c r="K3" s="112" t="s">
        <v>361</v>
      </c>
      <c r="L3" s="112" t="s">
        <v>362</v>
      </c>
      <c r="M3" s="112" t="s">
        <v>363</v>
      </c>
      <c r="N3" s="112" t="s">
        <v>374</v>
      </c>
      <c r="O3" s="112" t="s">
        <v>375</v>
      </c>
      <c r="P3" s="112" t="s">
        <v>364</v>
      </c>
      <c r="Q3" s="112" t="s">
        <v>376</v>
      </c>
      <c r="R3" s="112" t="s">
        <v>365</v>
      </c>
      <c r="S3" s="112" t="s">
        <v>377</v>
      </c>
      <c r="T3" s="112" t="s">
        <v>378</v>
      </c>
      <c r="U3" s="112" t="s">
        <v>379</v>
      </c>
      <c r="V3" s="112" t="s">
        <v>447</v>
      </c>
      <c r="W3" s="112" t="s">
        <v>428</v>
      </c>
      <c r="X3" s="112" t="s">
        <v>429</v>
      </c>
      <c r="Y3" s="112" t="s">
        <v>448</v>
      </c>
      <c r="Z3" s="112" t="s">
        <v>437</v>
      </c>
      <c r="AA3" s="112" t="s">
        <v>452</v>
      </c>
      <c r="AB3" s="112" t="s">
        <v>451</v>
      </c>
      <c r="AC3" s="112" t="s">
        <v>461</v>
      </c>
      <c r="AD3" s="112" t="s">
        <v>483</v>
      </c>
      <c r="AE3" s="112" t="s">
        <v>469</v>
      </c>
      <c r="AF3" s="112" t="s">
        <v>471</v>
      </c>
      <c r="AG3" s="112" t="s">
        <v>479</v>
      </c>
      <c r="AH3" s="112" t="s">
        <v>482</v>
      </c>
      <c r="AI3" s="112" t="s">
        <v>498</v>
      </c>
      <c r="AJ3" s="112" t="s">
        <v>501</v>
      </c>
      <c r="AK3" s="112" t="s">
        <v>502</v>
      </c>
      <c r="AL3" s="112" t="s">
        <v>512</v>
      </c>
      <c r="AM3" s="112" t="s">
        <v>526</v>
      </c>
      <c r="AN3" s="112" t="s">
        <v>527</v>
      </c>
      <c r="AO3" s="112" t="s">
        <v>528</v>
      </c>
      <c r="AP3" s="112" t="s">
        <v>529</v>
      </c>
      <c r="AQ3" s="98" t="s">
        <v>380</v>
      </c>
      <c r="AR3" s="98" t="s">
        <v>381</v>
      </c>
      <c r="AS3" s="98" t="s">
        <v>382</v>
      </c>
      <c r="AT3" s="98" t="s">
        <v>383</v>
      </c>
      <c r="AU3" s="98" t="s">
        <v>384</v>
      </c>
      <c r="AV3" s="98" t="s">
        <v>385</v>
      </c>
      <c r="AW3" s="98" t="s">
        <v>386</v>
      </c>
      <c r="AX3" s="98" t="s">
        <v>387</v>
      </c>
      <c r="AY3" s="98" t="s">
        <v>388</v>
      </c>
      <c r="AZ3" s="98" t="s">
        <v>389</v>
      </c>
      <c r="BA3" s="98" t="s">
        <v>390</v>
      </c>
      <c r="BB3" s="98" t="s">
        <v>391</v>
      </c>
      <c r="BC3" s="98" t="s">
        <v>392</v>
      </c>
      <c r="BD3" s="98" t="s">
        <v>393</v>
      </c>
      <c r="BE3" s="98" t="s">
        <v>394</v>
      </c>
      <c r="BF3" s="98" t="s">
        <v>395</v>
      </c>
      <c r="BG3" s="98" t="s">
        <v>396</v>
      </c>
      <c r="BH3" s="98" t="s">
        <v>397</v>
      </c>
      <c r="BI3" s="98" t="s">
        <v>398</v>
      </c>
      <c r="BJ3" s="98" t="s">
        <v>399</v>
      </c>
      <c r="BK3" s="98" t="s">
        <v>400</v>
      </c>
      <c r="BL3" s="98" t="s">
        <v>366</v>
      </c>
      <c r="BM3" s="98" t="s">
        <v>401</v>
      </c>
      <c r="BN3" s="98" t="s">
        <v>402</v>
      </c>
      <c r="BO3" s="98" t="s">
        <v>403</v>
      </c>
      <c r="BP3" s="98" t="s">
        <v>404</v>
      </c>
      <c r="BQ3" s="98" t="s">
        <v>405</v>
      </c>
      <c r="BR3" s="98" t="s">
        <v>406</v>
      </c>
      <c r="BS3" s="98" t="s">
        <v>446</v>
      </c>
      <c r="BT3" s="98" t="s">
        <v>407</v>
      </c>
      <c r="BU3" s="98" t="s">
        <v>408</v>
      </c>
      <c r="BV3" s="98" t="s">
        <v>466</v>
      </c>
      <c r="BW3" s="98" t="s">
        <v>409</v>
      </c>
      <c r="BX3" s="98" t="s">
        <v>367</v>
      </c>
      <c r="BY3" s="98" t="s">
        <v>410</v>
      </c>
      <c r="BZ3" s="98" t="s">
        <v>411</v>
      </c>
      <c r="CA3" s="98" t="s">
        <v>412</v>
      </c>
      <c r="CB3" s="98" t="s">
        <v>413</v>
      </c>
      <c r="CC3" s="98" t="s">
        <v>414</v>
      </c>
      <c r="CD3" s="98" t="s">
        <v>415</v>
      </c>
      <c r="CE3" s="98" t="s">
        <v>416</v>
      </c>
      <c r="CF3" s="98" t="s">
        <v>417</v>
      </c>
      <c r="CG3" s="98" t="s">
        <v>418</v>
      </c>
      <c r="CH3" s="98" t="s">
        <v>419</v>
      </c>
      <c r="CI3" s="98" t="s">
        <v>420</v>
      </c>
      <c r="CJ3" s="98" t="s">
        <v>421</v>
      </c>
      <c r="CK3" s="98" t="s">
        <v>422</v>
      </c>
      <c r="CL3" s="98" t="s">
        <v>423</v>
      </c>
      <c r="CM3" s="98" t="s">
        <v>424</v>
      </c>
      <c r="CN3" s="98" t="s">
        <v>370</v>
      </c>
      <c r="CO3" s="98" t="s">
        <v>369</v>
      </c>
      <c r="CP3" s="98" t="s">
        <v>368</v>
      </c>
      <c r="CQ3" s="98" t="s">
        <v>431</v>
      </c>
      <c r="CR3" s="98" t="s">
        <v>439</v>
      </c>
      <c r="CS3" s="98" t="s">
        <v>440</v>
      </c>
      <c r="CT3" s="98" t="s">
        <v>441</v>
      </c>
      <c r="CU3" s="98" t="s">
        <v>443</v>
      </c>
      <c r="CV3" s="98" t="s">
        <v>445</v>
      </c>
      <c r="CW3" s="98" t="s">
        <v>455</v>
      </c>
      <c r="CX3" s="98" t="s">
        <v>456</v>
      </c>
      <c r="CY3" s="98" t="s">
        <v>459</v>
      </c>
      <c r="CZ3" s="98" t="s">
        <v>463</v>
      </c>
      <c r="DA3" s="98" t="s">
        <v>464</v>
      </c>
      <c r="DB3" s="98" t="s">
        <v>475</v>
      </c>
      <c r="DC3" s="98" t="s">
        <v>476</v>
      </c>
      <c r="DD3" s="98" t="s">
        <v>477</v>
      </c>
      <c r="DE3" s="98" t="s">
        <v>488</v>
      </c>
      <c r="DF3" s="98" t="s">
        <v>489</v>
      </c>
      <c r="DG3" s="98" t="s">
        <v>490</v>
      </c>
      <c r="DH3" s="98" t="s">
        <v>492</v>
      </c>
      <c r="DI3" s="98" t="s">
        <v>495</v>
      </c>
      <c r="DJ3" s="98" t="s">
        <v>496</v>
      </c>
      <c r="DK3" s="98" t="s">
        <v>507</v>
      </c>
      <c r="DL3" s="98" t="s">
        <v>508</v>
      </c>
      <c r="DM3" s="98" t="s">
        <v>509</v>
      </c>
      <c r="DN3" s="98" t="s">
        <v>510</v>
      </c>
      <c r="DO3" s="98" t="s">
        <v>516</v>
      </c>
      <c r="DP3" s="98" t="s">
        <v>517</v>
      </c>
      <c r="DQ3" s="98" t="s">
        <v>531</v>
      </c>
      <c r="DR3" s="98" t="s">
        <v>532</v>
      </c>
      <c r="DS3" s="108" t="s">
        <v>92</v>
      </c>
    </row>
    <row r="4" spans="2:123" s="23" customFormat="1" x14ac:dyDescent="0.15">
      <c r="B4" s="101" t="s">
        <v>280</v>
      </c>
      <c r="C4" s="22">
        <v>183</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183</v>
      </c>
      <c r="AG4" s="22">
        <v>183</v>
      </c>
      <c r="AH4" s="22">
        <v>183</v>
      </c>
      <c r="AI4" s="22">
        <v>183</v>
      </c>
      <c r="AJ4" s="22">
        <v>183</v>
      </c>
      <c r="AK4" s="22">
        <v>183</v>
      </c>
      <c r="AL4" s="22">
        <v>183</v>
      </c>
      <c r="AM4" s="22">
        <v>181</v>
      </c>
      <c r="AN4" s="22">
        <v>181</v>
      </c>
      <c r="AO4" s="22">
        <v>181</v>
      </c>
      <c r="AP4" s="22">
        <v>181</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183</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183</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22">
        <v>183</v>
      </c>
      <c r="DA4" s="22">
        <v>183</v>
      </c>
      <c r="DB4" s="22">
        <v>183</v>
      </c>
      <c r="DC4" s="22">
        <v>183</v>
      </c>
      <c r="DD4" s="22">
        <v>183</v>
      </c>
      <c r="DE4" s="22">
        <v>183</v>
      </c>
      <c r="DF4" s="22">
        <v>183</v>
      </c>
      <c r="DG4" s="22">
        <v>183</v>
      </c>
      <c r="DH4" s="22">
        <v>183</v>
      </c>
      <c r="DI4" s="22">
        <v>183</v>
      </c>
      <c r="DJ4" s="22">
        <v>183</v>
      </c>
      <c r="DK4" s="22">
        <v>183</v>
      </c>
      <c r="DL4" s="22">
        <v>183</v>
      </c>
      <c r="DM4" s="22">
        <v>183</v>
      </c>
      <c r="DN4" s="22">
        <v>183</v>
      </c>
      <c r="DO4" s="22">
        <v>183</v>
      </c>
      <c r="DP4" s="22">
        <v>183</v>
      </c>
      <c r="DQ4" s="22">
        <v>181</v>
      </c>
      <c r="DR4" s="22">
        <v>181</v>
      </c>
      <c r="DS4" s="109"/>
    </row>
    <row r="5" spans="2:123" x14ac:dyDescent="0.15">
      <c r="B5" s="102" t="s">
        <v>93</v>
      </c>
      <c r="C5" s="16">
        <v>52538420</v>
      </c>
      <c r="D5" s="16">
        <v>74551444</v>
      </c>
      <c r="E5" s="16">
        <v>48007158</v>
      </c>
      <c r="F5" s="16">
        <v>73085513</v>
      </c>
      <c r="G5" s="16">
        <v>26856264</v>
      </c>
      <c r="H5" s="16">
        <v>60714480</v>
      </c>
      <c r="I5" s="16">
        <v>69335755</v>
      </c>
      <c r="J5" s="16">
        <v>30698646</v>
      </c>
      <c r="K5" s="16">
        <v>72950107</v>
      </c>
      <c r="L5" s="16">
        <v>115331772</v>
      </c>
      <c r="M5" s="16">
        <v>12022422</v>
      </c>
      <c r="N5" s="16">
        <v>39089328</v>
      </c>
      <c r="O5" s="16">
        <v>46011342</v>
      </c>
      <c r="P5" s="16">
        <v>200809320</v>
      </c>
      <c r="Q5" s="16">
        <v>133249051</v>
      </c>
      <c r="R5" s="16">
        <v>79185798</v>
      </c>
      <c r="S5" s="16">
        <v>293730336</v>
      </c>
      <c r="T5" s="16">
        <v>77753623</v>
      </c>
      <c r="U5" s="16">
        <v>126190737</v>
      </c>
      <c r="V5" s="16">
        <v>117274464</v>
      </c>
      <c r="W5" s="16">
        <v>62499289</v>
      </c>
      <c r="X5" s="92">
        <v>71030114</v>
      </c>
      <c r="Y5" s="92">
        <v>102043794</v>
      </c>
      <c r="Z5" s="92">
        <v>82778058</v>
      </c>
      <c r="AA5" s="92">
        <v>116686876</v>
      </c>
      <c r="AB5" s="92">
        <v>69277416</v>
      </c>
      <c r="AC5" s="133" t="s">
        <v>534</v>
      </c>
      <c r="AD5" s="92">
        <v>56734812</v>
      </c>
      <c r="AE5" s="92">
        <v>63261660</v>
      </c>
      <c r="AF5" s="92">
        <v>74666930</v>
      </c>
      <c r="AG5" s="92">
        <v>66731956</v>
      </c>
      <c r="AH5" s="92">
        <v>97181712</v>
      </c>
      <c r="AI5" s="92">
        <v>66304938</v>
      </c>
      <c r="AJ5" s="92">
        <v>104580156</v>
      </c>
      <c r="AK5" s="92">
        <v>58962978</v>
      </c>
      <c r="AL5" s="92">
        <v>56405770</v>
      </c>
      <c r="AM5" s="92">
        <v>171628370</v>
      </c>
      <c r="AN5" s="92">
        <v>114867770</v>
      </c>
      <c r="AO5" s="92">
        <v>74540128</v>
      </c>
      <c r="AP5" s="92">
        <v>11319325</v>
      </c>
      <c r="AQ5" s="16">
        <v>17280000</v>
      </c>
      <c r="AR5" s="16">
        <v>18769098</v>
      </c>
      <c r="AS5" s="16">
        <v>23395117</v>
      </c>
      <c r="AT5" s="16">
        <v>114384890</v>
      </c>
      <c r="AU5" s="16">
        <v>44484000</v>
      </c>
      <c r="AV5" s="16">
        <v>34620440</v>
      </c>
      <c r="AW5" s="16">
        <v>25839900</v>
      </c>
      <c r="AX5" s="16">
        <v>35008179</v>
      </c>
      <c r="AY5" s="16">
        <v>40408767</v>
      </c>
      <c r="AZ5" s="16">
        <v>23610870</v>
      </c>
      <c r="BA5" s="16">
        <v>118173680</v>
      </c>
      <c r="BB5" s="16">
        <v>27957124</v>
      </c>
      <c r="BC5" s="16">
        <v>32502064</v>
      </c>
      <c r="BD5" s="16">
        <v>31288146</v>
      </c>
      <c r="BE5" s="16">
        <v>32085752</v>
      </c>
      <c r="BF5" s="16">
        <v>122698853</v>
      </c>
      <c r="BG5" s="16">
        <v>79079873</v>
      </c>
      <c r="BH5" s="16">
        <v>41149748</v>
      </c>
      <c r="BI5" s="16">
        <v>35959699</v>
      </c>
      <c r="BJ5" s="16">
        <v>31063496</v>
      </c>
      <c r="BK5" s="16">
        <v>30428132</v>
      </c>
      <c r="BL5" s="16">
        <v>24804200</v>
      </c>
      <c r="BM5" s="16">
        <v>48236232</v>
      </c>
      <c r="BN5" s="16">
        <v>54991534</v>
      </c>
      <c r="BO5" s="16">
        <v>28365134</v>
      </c>
      <c r="BP5" s="16">
        <v>31956908</v>
      </c>
      <c r="BQ5" s="16">
        <v>196922994</v>
      </c>
      <c r="BR5" s="16">
        <v>17742473</v>
      </c>
      <c r="BS5" s="16">
        <v>22966532</v>
      </c>
      <c r="BT5" s="16">
        <v>24179432</v>
      </c>
      <c r="BU5" s="16">
        <v>74819947</v>
      </c>
      <c r="BV5" s="16">
        <v>18809769</v>
      </c>
      <c r="BW5" s="16">
        <v>70438149</v>
      </c>
      <c r="BX5" s="16">
        <v>27620666</v>
      </c>
      <c r="BY5" s="16">
        <v>31145833</v>
      </c>
      <c r="BZ5" s="16">
        <v>19069964</v>
      </c>
      <c r="CA5" s="16">
        <v>30403767</v>
      </c>
      <c r="CB5" s="16">
        <v>29828863</v>
      </c>
      <c r="CC5" s="16">
        <v>41100733</v>
      </c>
      <c r="CD5" s="16">
        <v>20860211</v>
      </c>
      <c r="CE5" s="16">
        <v>66534700</v>
      </c>
      <c r="CF5" s="16">
        <v>38349002</v>
      </c>
      <c r="CG5" s="16">
        <v>43555768</v>
      </c>
      <c r="CH5" s="16">
        <v>20671967</v>
      </c>
      <c r="CI5" s="16">
        <v>36333447</v>
      </c>
      <c r="CJ5" s="16">
        <v>31036002</v>
      </c>
      <c r="CK5" s="53">
        <v>26140667</v>
      </c>
      <c r="CL5" s="16">
        <v>38432900</v>
      </c>
      <c r="CM5" s="16">
        <v>29772955</v>
      </c>
      <c r="CN5" s="16">
        <v>73871996</v>
      </c>
      <c r="CO5" s="16">
        <v>30277395</v>
      </c>
      <c r="CP5" s="16">
        <v>35571734</v>
      </c>
      <c r="CQ5" s="16">
        <v>65081198</v>
      </c>
      <c r="CR5" s="92">
        <v>40093412</v>
      </c>
      <c r="CS5" s="92">
        <v>26570748</v>
      </c>
      <c r="CT5" s="92">
        <v>54514966</v>
      </c>
      <c r="CU5" s="92">
        <v>56593846</v>
      </c>
      <c r="CV5" s="92">
        <v>53292034</v>
      </c>
      <c r="CW5" s="92">
        <v>28339538</v>
      </c>
      <c r="CX5" s="92">
        <v>24322141</v>
      </c>
      <c r="CY5" s="92">
        <v>39161632</v>
      </c>
      <c r="CZ5" s="92">
        <v>49242365</v>
      </c>
      <c r="DA5" s="92">
        <v>32926017</v>
      </c>
      <c r="DB5" s="92">
        <v>29989003</v>
      </c>
      <c r="DC5" s="92">
        <v>27816283</v>
      </c>
      <c r="DD5" s="92">
        <v>25381700</v>
      </c>
      <c r="DE5" s="92">
        <v>30815138</v>
      </c>
      <c r="DF5" s="92">
        <v>37927300</v>
      </c>
      <c r="DG5" s="92">
        <v>31654702</v>
      </c>
      <c r="DH5" s="92">
        <v>31505480</v>
      </c>
      <c r="DI5" s="92">
        <v>38995837</v>
      </c>
      <c r="DJ5" s="92">
        <v>42014463</v>
      </c>
      <c r="DK5" s="92">
        <v>52272500</v>
      </c>
      <c r="DL5" s="92">
        <v>38556300</v>
      </c>
      <c r="DM5" s="92">
        <v>18944871</v>
      </c>
      <c r="DN5" s="92">
        <v>39125703</v>
      </c>
      <c r="DO5" s="92">
        <v>22586800</v>
      </c>
      <c r="DP5" s="92">
        <v>47975834</v>
      </c>
      <c r="DQ5" s="92">
        <v>54241004</v>
      </c>
      <c r="DR5" s="92">
        <v>38092310</v>
      </c>
      <c r="DS5" s="110">
        <v>6676198913</v>
      </c>
    </row>
    <row r="6" spans="2:123" ht="13.5" customHeight="1" x14ac:dyDescent="0.15">
      <c r="B6" s="103" t="s">
        <v>108</v>
      </c>
      <c r="C6" s="17">
        <v>7986241</v>
      </c>
      <c r="D6" s="17">
        <v>8837743</v>
      </c>
      <c r="E6" s="17">
        <v>5608789</v>
      </c>
      <c r="F6" s="17">
        <v>7771772</v>
      </c>
      <c r="G6" s="17">
        <v>4354792</v>
      </c>
      <c r="H6" s="17">
        <v>8591281</v>
      </c>
      <c r="I6" s="17">
        <v>7956146</v>
      </c>
      <c r="J6" s="17">
        <v>2733885</v>
      </c>
      <c r="K6" s="17">
        <v>8233942</v>
      </c>
      <c r="L6" s="17">
        <v>5252807</v>
      </c>
      <c r="M6" s="17">
        <v>1383084</v>
      </c>
      <c r="N6" s="17">
        <v>4919181</v>
      </c>
      <c r="O6" s="17">
        <v>4890645</v>
      </c>
      <c r="P6" s="17">
        <v>14365112</v>
      </c>
      <c r="Q6" s="17">
        <v>19532467</v>
      </c>
      <c r="R6" s="17">
        <v>12735078</v>
      </c>
      <c r="S6" s="17">
        <v>38142595</v>
      </c>
      <c r="T6" s="17">
        <v>16334263</v>
      </c>
      <c r="U6" s="17">
        <v>25382113</v>
      </c>
      <c r="V6" s="17">
        <v>25064925</v>
      </c>
      <c r="W6" s="17">
        <v>6511984</v>
      </c>
      <c r="X6" s="93">
        <v>11112203</v>
      </c>
      <c r="Y6" s="93">
        <v>9931548</v>
      </c>
      <c r="Z6" s="93">
        <v>4440000</v>
      </c>
      <c r="AA6" s="93">
        <v>17106524</v>
      </c>
      <c r="AB6" s="93">
        <v>0</v>
      </c>
      <c r="AC6" s="134"/>
      <c r="AD6" s="93">
        <v>7601267</v>
      </c>
      <c r="AE6" s="93">
        <v>8935387</v>
      </c>
      <c r="AF6" s="93">
        <v>11542513</v>
      </c>
      <c r="AG6" s="93">
        <v>9706478</v>
      </c>
      <c r="AH6" s="93">
        <v>12313461</v>
      </c>
      <c r="AI6" s="93">
        <v>15408058</v>
      </c>
      <c r="AJ6" s="93">
        <v>10442456</v>
      </c>
      <c r="AK6" s="93">
        <v>6437762</v>
      </c>
      <c r="AL6" s="93">
        <v>9959461</v>
      </c>
      <c r="AM6" s="93">
        <v>14560248</v>
      </c>
      <c r="AN6" s="93">
        <v>14502849</v>
      </c>
      <c r="AO6" s="93">
        <v>6185798</v>
      </c>
      <c r="AP6" s="93">
        <v>1912910</v>
      </c>
      <c r="AQ6" s="17">
        <v>0</v>
      </c>
      <c r="AR6" s="17">
        <v>1022391</v>
      </c>
      <c r="AS6" s="17">
        <v>2976672</v>
      </c>
      <c r="AT6" s="17">
        <v>10307963</v>
      </c>
      <c r="AU6" s="17">
        <v>2660600</v>
      </c>
      <c r="AV6" s="17">
        <v>1461684</v>
      </c>
      <c r="AW6" s="17">
        <v>3306697</v>
      </c>
      <c r="AX6" s="17">
        <v>2228299</v>
      </c>
      <c r="AY6" s="17">
        <v>1549000</v>
      </c>
      <c r="AZ6" s="17">
        <v>1029484</v>
      </c>
      <c r="BA6" s="17">
        <v>8408066</v>
      </c>
      <c r="BB6" s="17">
        <v>1682483</v>
      </c>
      <c r="BC6" s="17">
        <v>2548000</v>
      </c>
      <c r="BD6" s="17">
        <v>1531000</v>
      </c>
      <c r="BE6" s="17">
        <v>1288738</v>
      </c>
      <c r="BF6" s="17">
        <v>10154872</v>
      </c>
      <c r="BG6" s="17">
        <v>6263624</v>
      </c>
      <c r="BH6" s="17">
        <v>4759573</v>
      </c>
      <c r="BI6" s="17">
        <v>1597000</v>
      </c>
      <c r="BJ6" s="17">
        <v>551488</v>
      </c>
      <c r="BK6" s="17">
        <v>1881191</v>
      </c>
      <c r="BL6" s="17">
        <v>1056000</v>
      </c>
      <c r="BM6" s="17">
        <v>1170000</v>
      </c>
      <c r="BN6" s="17">
        <v>4175363</v>
      </c>
      <c r="BO6" s="17">
        <v>1914900</v>
      </c>
      <c r="BP6" s="17">
        <v>861000</v>
      </c>
      <c r="BQ6" s="17">
        <v>13438140</v>
      </c>
      <c r="BR6" s="17">
        <v>1354372</v>
      </c>
      <c r="BS6" s="17">
        <v>381500</v>
      </c>
      <c r="BT6" s="17">
        <v>1179006</v>
      </c>
      <c r="BU6" s="17">
        <v>5931683</v>
      </c>
      <c r="BV6" s="17">
        <v>840033</v>
      </c>
      <c r="BW6" s="17">
        <v>5654360</v>
      </c>
      <c r="BX6" s="17">
        <v>0</v>
      </c>
      <c r="BY6" s="17">
        <v>154000</v>
      </c>
      <c r="BZ6" s="17">
        <v>851830</v>
      </c>
      <c r="CA6" s="17">
        <v>1531775</v>
      </c>
      <c r="CB6" s="17">
        <v>1329000</v>
      </c>
      <c r="CC6" s="17">
        <v>1880287</v>
      </c>
      <c r="CD6" s="17">
        <v>1275353</v>
      </c>
      <c r="CE6" s="17">
        <v>4198064</v>
      </c>
      <c r="CF6" s="17">
        <v>2233050</v>
      </c>
      <c r="CG6" s="17">
        <v>350980</v>
      </c>
      <c r="CH6" s="17">
        <v>232500</v>
      </c>
      <c r="CI6" s="17">
        <v>1755000</v>
      </c>
      <c r="CJ6" s="17">
        <v>2203081</v>
      </c>
      <c r="CK6" s="17">
        <v>890384</v>
      </c>
      <c r="CL6" s="17">
        <v>1987267</v>
      </c>
      <c r="CM6" s="17">
        <v>1523564</v>
      </c>
      <c r="CN6" s="17">
        <v>3194751</v>
      </c>
      <c r="CO6" s="17">
        <v>529982</v>
      </c>
      <c r="CP6" s="17">
        <v>2516000</v>
      </c>
      <c r="CQ6" s="17">
        <v>4624307</v>
      </c>
      <c r="CR6" s="93">
        <v>3323804</v>
      </c>
      <c r="CS6" s="93">
        <v>1340500</v>
      </c>
      <c r="CT6" s="93">
        <v>5866155</v>
      </c>
      <c r="CU6" s="93">
        <v>6220552</v>
      </c>
      <c r="CV6" s="93">
        <v>5218684</v>
      </c>
      <c r="CW6" s="93">
        <v>2263880</v>
      </c>
      <c r="CX6" s="93">
        <v>1641816</v>
      </c>
      <c r="CY6" s="93">
        <v>1886000</v>
      </c>
      <c r="CZ6" s="93">
        <v>1472000</v>
      </c>
      <c r="DA6" s="93">
        <v>6446485</v>
      </c>
      <c r="DB6" s="93">
        <v>1329000</v>
      </c>
      <c r="DC6" s="93">
        <v>994982</v>
      </c>
      <c r="DD6" s="93">
        <v>1418027</v>
      </c>
      <c r="DE6" s="93">
        <v>1834662</v>
      </c>
      <c r="DF6" s="93">
        <v>613000</v>
      </c>
      <c r="DG6" s="93">
        <v>3688516</v>
      </c>
      <c r="DH6" s="93">
        <v>1999218</v>
      </c>
      <c r="DI6" s="93">
        <v>2966784</v>
      </c>
      <c r="DJ6" s="93">
        <v>4207191</v>
      </c>
      <c r="DK6" s="93">
        <v>1791800</v>
      </c>
      <c r="DL6" s="93">
        <v>624000</v>
      </c>
      <c r="DM6" s="93">
        <v>231666</v>
      </c>
      <c r="DN6" s="93">
        <v>556675</v>
      </c>
      <c r="DO6" s="93">
        <v>1339000</v>
      </c>
      <c r="DP6" s="93">
        <v>1353630</v>
      </c>
      <c r="DQ6" s="93">
        <v>653509</v>
      </c>
      <c r="DR6" s="93">
        <v>1713464</v>
      </c>
      <c r="DS6" s="110">
        <v>610109125</v>
      </c>
    </row>
    <row r="7" spans="2:123" ht="13.5" customHeight="1" x14ac:dyDescent="0.15">
      <c r="B7" s="101" t="s">
        <v>281</v>
      </c>
      <c r="C7" s="18">
        <v>60524661</v>
      </c>
      <c r="D7" s="18">
        <v>83389187</v>
      </c>
      <c r="E7" s="18">
        <v>53615947</v>
      </c>
      <c r="F7" s="18">
        <v>80857285</v>
      </c>
      <c r="G7" s="18">
        <v>31211056</v>
      </c>
      <c r="H7" s="18">
        <v>69305761</v>
      </c>
      <c r="I7" s="18">
        <v>77291901</v>
      </c>
      <c r="J7" s="18">
        <v>33432531</v>
      </c>
      <c r="K7" s="18">
        <v>81184049</v>
      </c>
      <c r="L7" s="18">
        <v>120584579</v>
      </c>
      <c r="M7" s="18">
        <v>13405506</v>
      </c>
      <c r="N7" s="18">
        <v>44008509</v>
      </c>
      <c r="O7" s="18">
        <v>50901987</v>
      </c>
      <c r="P7" s="18">
        <v>215174432</v>
      </c>
      <c r="Q7" s="18">
        <v>152781518</v>
      </c>
      <c r="R7" s="18">
        <v>91920876</v>
      </c>
      <c r="S7" s="18">
        <v>331872931</v>
      </c>
      <c r="T7" s="18">
        <v>94087886</v>
      </c>
      <c r="U7" s="18">
        <v>151572850</v>
      </c>
      <c r="V7" s="18">
        <v>142339389</v>
      </c>
      <c r="W7" s="18">
        <v>69011273</v>
      </c>
      <c r="X7" s="94">
        <v>82142317</v>
      </c>
      <c r="Y7" s="94">
        <v>111975342</v>
      </c>
      <c r="Z7" s="94">
        <v>87218058</v>
      </c>
      <c r="AA7" s="94">
        <v>133793400</v>
      </c>
      <c r="AB7" s="94">
        <v>69277416</v>
      </c>
      <c r="AC7" s="132"/>
      <c r="AD7" s="94">
        <v>64336079</v>
      </c>
      <c r="AE7" s="94">
        <v>72197047</v>
      </c>
      <c r="AF7" s="94">
        <v>86209443</v>
      </c>
      <c r="AG7" s="94">
        <v>76438434</v>
      </c>
      <c r="AH7" s="94">
        <v>109495173</v>
      </c>
      <c r="AI7" s="94">
        <v>81712996</v>
      </c>
      <c r="AJ7" s="94">
        <v>115022612</v>
      </c>
      <c r="AK7" s="94">
        <v>65400740</v>
      </c>
      <c r="AL7" s="94">
        <v>66365231</v>
      </c>
      <c r="AM7" s="94">
        <v>186188618</v>
      </c>
      <c r="AN7" s="94">
        <v>129370619</v>
      </c>
      <c r="AO7" s="94">
        <v>80725926</v>
      </c>
      <c r="AP7" s="94">
        <v>13232235</v>
      </c>
      <c r="AQ7" s="18">
        <v>17280000</v>
      </c>
      <c r="AR7" s="18">
        <v>19791489</v>
      </c>
      <c r="AS7" s="18">
        <v>26371789</v>
      </c>
      <c r="AT7" s="18">
        <v>124692853</v>
      </c>
      <c r="AU7" s="18">
        <v>47144600</v>
      </c>
      <c r="AV7" s="18">
        <v>36082124</v>
      </c>
      <c r="AW7" s="18">
        <v>29146597</v>
      </c>
      <c r="AX7" s="18">
        <v>37236478</v>
      </c>
      <c r="AY7" s="18">
        <v>41957767</v>
      </c>
      <c r="AZ7" s="18">
        <v>24640354</v>
      </c>
      <c r="BA7" s="18">
        <v>126581746</v>
      </c>
      <c r="BB7" s="18">
        <v>29639607</v>
      </c>
      <c r="BC7" s="18">
        <v>35050064</v>
      </c>
      <c r="BD7" s="18">
        <v>32819146</v>
      </c>
      <c r="BE7" s="18">
        <v>33374490</v>
      </c>
      <c r="BF7" s="18">
        <v>132853725</v>
      </c>
      <c r="BG7" s="18">
        <v>85343497</v>
      </c>
      <c r="BH7" s="18">
        <v>45909321</v>
      </c>
      <c r="BI7" s="18">
        <v>37556699</v>
      </c>
      <c r="BJ7" s="18">
        <v>31614984</v>
      </c>
      <c r="BK7" s="18">
        <v>32309323</v>
      </c>
      <c r="BL7" s="18">
        <v>25860200</v>
      </c>
      <c r="BM7" s="18">
        <v>49406232</v>
      </c>
      <c r="BN7" s="18">
        <v>59166897</v>
      </c>
      <c r="BO7" s="18">
        <v>30280034</v>
      </c>
      <c r="BP7" s="18">
        <v>32817908</v>
      </c>
      <c r="BQ7" s="18">
        <v>210361134</v>
      </c>
      <c r="BR7" s="18">
        <v>19096845</v>
      </c>
      <c r="BS7" s="18">
        <v>23348032</v>
      </c>
      <c r="BT7" s="18">
        <v>25358438</v>
      </c>
      <c r="BU7" s="18">
        <v>80751630</v>
      </c>
      <c r="BV7" s="18">
        <v>19649802</v>
      </c>
      <c r="BW7" s="18">
        <v>76092509</v>
      </c>
      <c r="BX7" s="18">
        <v>27620666</v>
      </c>
      <c r="BY7" s="18">
        <v>31299833</v>
      </c>
      <c r="BZ7" s="18">
        <v>19921794</v>
      </c>
      <c r="CA7" s="18">
        <v>31935542</v>
      </c>
      <c r="CB7" s="18">
        <v>31157863</v>
      </c>
      <c r="CC7" s="18">
        <v>42981020</v>
      </c>
      <c r="CD7" s="18">
        <v>22135564</v>
      </c>
      <c r="CE7" s="18">
        <v>70732764</v>
      </c>
      <c r="CF7" s="18">
        <v>40582052</v>
      </c>
      <c r="CG7" s="18">
        <v>43906748</v>
      </c>
      <c r="CH7" s="18">
        <v>20904467</v>
      </c>
      <c r="CI7" s="18">
        <v>38088447</v>
      </c>
      <c r="CJ7" s="18">
        <v>33239083</v>
      </c>
      <c r="CK7" s="39">
        <v>27031051</v>
      </c>
      <c r="CL7" s="18">
        <v>40420167</v>
      </c>
      <c r="CM7" s="18">
        <v>31296519</v>
      </c>
      <c r="CN7" s="18">
        <v>77066747</v>
      </c>
      <c r="CO7" s="18">
        <v>30807377</v>
      </c>
      <c r="CP7" s="18">
        <v>38087734</v>
      </c>
      <c r="CQ7" s="18">
        <v>69705505</v>
      </c>
      <c r="CR7" s="94">
        <v>43417216</v>
      </c>
      <c r="CS7" s="94">
        <v>27911248</v>
      </c>
      <c r="CT7" s="94">
        <v>60381121</v>
      </c>
      <c r="CU7" s="94">
        <v>62814398</v>
      </c>
      <c r="CV7" s="94">
        <v>58510718</v>
      </c>
      <c r="CW7" s="94">
        <v>30603418</v>
      </c>
      <c r="CX7" s="94">
        <v>25963957</v>
      </c>
      <c r="CY7" s="94">
        <v>41047632</v>
      </c>
      <c r="CZ7" s="94">
        <v>50714365</v>
      </c>
      <c r="DA7" s="94">
        <v>39372502</v>
      </c>
      <c r="DB7" s="94">
        <v>31318003</v>
      </c>
      <c r="DC7" s="94">
        <v>28811265</v>
      </c>
      <c r="DD7" s="94">
        <v>26799727</v>
      </c>
      <c r="DE7" s="94">
        <v>32649800</v>
      </c>
      <c r="DF7" s="94">
        <v>38540300</v>
      </c>
      <c r="DG7" s="94">
        <v>35343218</v>
      </c>
      <c r="DH7" s="94">
        <v>33504698</v>
      </c>
      <c r="DI7" s="94">
        <v>41962621</v>
      </c>
      <c r="DJ7" s="94">
        <v>46221654</v>
      </c>
      <c r="DK7" s="94">
        <v>54064300</v>
      </c>
      <c r="DL7" s="94">
        <v>39180300</v>
      </c>
      <c r="DM7" s="94">
        <v>19176537</v>
      </c>
      <c r="DN7" s="94">
        <v>39682378</v>
      </c>
      <c r="DO7" s="94">
        <v>23925800</v>
      </c>
      <c r="DP7" s="94">
        <v>49329464</v>
      </c>
      <c r="DQ7" s="94">
        <v>54894513</v>
      </c>
      <c r="DR7" s="94">
        <v>39805774</v>
      </c>
      <c r="DS7" s="110">
        <v>7286308038</v>
      </c>
    </row>
    <row r="8" spans="2:123" x14ac:dyDescent="0.15">
      <c r="B8" s="102" t="s">
        <v>110</v>
      </c>
      <c r="C8" s="16">
        <v>8729163</v>
      </c>
      <c r="D8" s="16">
        <v>15444898</v>
      </c>
      <c r="E8" s="16">
        <v>4437500</v>
      </c>
      <c r="F8" s="16">
        <v>8674213</v>
      </c>
      <c r="G8" s="16">
        <v>2484148</v>
      </c>
      <c r="H8" s="16">
        <v>6008819</v>
      </c>
      <c r="I8" s="16">
        <v>6029127</v>
      </c>
      <c r="J8" s="16">
        <v>3239012</v>
      </c>
      <c r="K8" s="16">
        <v>5197029</v>
      </c>
      <c r="L8" s="16">
        <v>17391432</v>
      </c>
      <c r="M8" s="16">
        <v>1584224</v>
      </c>
      <c r="N8" s="16">
        <v>2795027</v>
      </c>
      <c r="O8" s="16">
        <v>4175566</v>
      </c>
      <c r="P8" s="16">
        <v>9018062</v>
      </c>
      <c r="Q8" s="16">
        <v>20925336</v>
      </c>
      <c r="R8" s="16">
        <v>13045828</v>
      </c>
      <c r="S8" s="16">
        <v>37420956</v>
      </c>
      <c r="T8" s="16">
        <v>9548640</v>
      </c>
      <c r="U8" s="16">
        <v>19254453</v>
      </c>
      <c r="V8" s="16">
        <v>14099598</v>
      </c>
      <c r="W8" s="16">
        <v>10279274</v>
      </c>
      <c r="X8" s="92">
        <v>14805341</v>
      </c>
      <c r="Y8" s="92">
        <v>7579757</v>
      </c>
      <c r="Z8" s="92">
        <v>380000</v>
      </c>
      <c r="AA8" s="92">
        <v>20908497</v>
      </c>
      <c r="AB8" s="92">
        <v>13850008</v>
      </c>
      <c r="AC8" s="133" t="s">
        <v>534</v>
      </c>
      <c r="AD8" s="92">
        <v>5472561</v>
      </c>
      <c r="AE8" s="92">
        <v>8671272</v>
      </c>
      <c r="AF8" s="92">
        <v>8534431</v>
      </c>
      <c r="AG8" s="92">
        <v>5748923</v>
      </c>
      <c r="AH8" s="92">
        <v>12886247</v>
      </c>
      <c r="AI8" s="92">
        <v>9741399</v>
      </c>
      <c r="AJ8" s="92">
        <v>7467543</v>
      </c>
      <c r="AK8" s="92">
        <v>10603939</v>
      </c>
      <c r="AL8" s="92">
        <v>7180707</v>
      </c>
      <c r="AM8" s="92">
        <v>12914520</v>
      </c>
      <c r="AN8" s="92">
        <v>16979694</v>
      </c>
      <c r="AO8" s="92">
        <v>5900609</v>
      </c>
      <c r="AP8" s="92">
        <v>1411744</v>
      </c>
      <c r="AQ8" s="16">
        <v>1081440</v>
      </c>
      <c r="AR8" s="16">
        <v>2536716</v>
      </c>
      <c r="AS8" s="16">
        <v>2547115</v>
      </c>
      <c r="AT8" s="16">
        <v>9496187</v>
      </c>
      <c r="AU8" s="16">
        <v>3605551</v>
      </c>
      <c r="AV8" s="16">
        <v>3370847</v>
      </c>
      <c r="AW8" s="16">
        <v>3175267</v>
      </c>
      <c r="AX8" s="16">
        <v>4051171</v>
      </c>
      <c r="AY8" s="16">
        <v>4272021</v>
      </c>
      <c r="AZ8" s="16">
        <v>2758430</v>
      </c>
      <c r="BA8" s="16">
        <v>9443477</v>
      </c>
      <c r="BB8" s="16">
        <v>2937611</v>
      </c>
      <c r="BC8" s="16">
        <v>3745220</v>
      </c>
      <c r="BD8" s="16">
        <v>3332689</v>
      </c>
      <c r="BE8" s="16">
        <v>3332630</v>
      </c>
      <c r="BF8" s="16">
        <v>10331989</v>
      </c>
      <c r="BG8" s="16">
        <v>8626115</v>
      </c>
      <c r="BH8" s="16">
        <v>3997110</v>
      </c>
      <c r="BI8" s="16">
        <v>3008704</v>
      </c>
      <c r="BJ8" s="16">
        <v>3165786</v>
      </c>
      <c r="BK8" s="16">
        <v>3562690</v>
      </c>
      <c r="BL8" s="16">
        <v>4343149</v>
      </c>
      <c r="BM8" s="16">
        <v>6265104</v>
      </c>
      <c r="BN8" s="16">
        <v>7318848</v>
      </c>
      <c r="BO8" s="16">
        <v>3621687</v>
      </c>
      <c r="BP8" s="16">
        <v>2827769</v>
      </c>
      <c r="BQ8" s="16">
        <v>23454711</v>
      </c>
      <c r="BR8" s="16">
        <v>2667130</v>
      </c>
      <c r="BS8" s="16">
        <v>2174179</v>
      </c>
      <c r="BT8" s="16">
        <v>3037989</v>
      </c>
      <c r="BU8" s="16">
        <v>6261537</v>
      </c>
      <c r="BV8" s="16">
        <v>1639509</v>
      </c>
      <c r="BW8" s="16">
        <v>6375824</v>
      </c>
      <c r="BX8" s="16">
        <v>3245762</v>
      </c>
      <c r="BY8" s="16">
        <v>3966327</v>
      </c>
      <c r="BZ8" s="16">
        <v>2549344</v>
      </c>
      <c r="CA8" s="16">
        <v>3655279</v>
      </c>
      <c r="CB8" s="16">
        <v>2557278</v>
      </c>
      <c r="CC8" s="16">
        <v>3217104</v>
      </c>
      <c r="CD8" s="16">
        <v>2604722</v>
      </c>
      <c r="CE8" s="16">
        <v>6937394</v>
      </c>
      <c r="CF8" s="16">
        <v>6155913</v>
      </c>
      <c r="CG8" s="16">
        <v>6391034</v>
      </c>
      <c r="CH8" s="16">
        <v>2895096</v>
      </c>
      <c r="CI8" s="16">
        <v>3551296</v>
      </c>
      <c r="CJ8" s="16">
        <v>2353788</v>
      </c>
      <c r="CK8" s="53">
        <v>2458356</v>
      </c>
      <c r="CL8" s="16">
        <v>3691191</v>
      </c>
      <c r="CM8" s="16">
        <v>3547900</v>
      </c>
      <c r="CN8" s="16">
        <v>12142908</v>
      </c>
      <c r="CO8" s="16">
        <v>4274528</v>
      </c>
      <c r="CP8" s="16">
        <v>4669464</v>
      </c>
      <c r="CQ8" s="16">
        <v>5861009</v>
      </c>
      <c r="CR8" s="92">
        <v>4253632</v>
      </c>
      <c r="CS8" s="92">
        <v>2528848</v>
      </c>
      <c r="CT8" s="92">
        <v>6153867</v>
      </c>
      <c r="CU8" s="92">
        <v>6165581</v>
      </c>
      <c r="CV8" s="92">
        <v>4025496</v>
      </c>
      <c r="CW8" s="92">
        <v>2069665</v>
      </c>
      <c r="CX8" s="92">
        <v>2979243</v>
      </c>
      <c r="CY8" s="92">
        <v>2454803</v>
      </c>
      <c r="CZ8" s="92">
        <v>4557012</v>
      </c>
      <c r="DA8" s="92">
        <v>3042307</v>
      </c>
      <c r="DB8" s="92">
        <v>3116465</v>
      </c>
      <c r="DC8" s="92">
        <v>2860008</v>
      </c>
      <c r="DD8" s="92">
        <v>2628994</v>
      </c>
      <c r="DE8" s="92">
        <v>3440224</v>
      </c>
      <c r="DF8" s="92">
        <v>2093210</v>
      </c>
      <c r="DG8" s="92">
        <v>3219129</v>
      </c>
      <c r="DH8" s="92">
        <v>2133484</v>
      </c>
      <c r="DI8" s="92">
        <v>2446862</v>
      </c>
      <c r="DJ8" s="92">
        <v>3036942</v>
      </c>
      <c r="DK8" s="92">
        <v>3992541</v>
      </c>
      <c r="DL8" s="92">
        <v>4389646</v>
      </c>
      <c r="DM8" s="92">
        <v>1663798</v>
      </c>
      <c r="DN8" s="92">
        <v>4009799</v>
      </c>
      <c r="DO8" s="92">
        <v>2764205</v>
      </c>
      <c r="DP8" s="92">
        <v>3481434</v>
      </c>
      <c r="DQ8" s="92">
        <v>3541549</v>
      </c>
      <c r="DR8" s="92">
        <v>3137006</v>
      </c>
      <c r="DS8" s="110">
        <v>746971596</v>
      </c>
    </row>
    <row r="9" spans="2:123" ht="13.5" customHeight="1" x14ac:dyDescent="0.15">
      <c r="B9" s="104" t="s">
        <v>111</v>
      </c>
      <c r="C9" s="19">
        <v>5202098</v>
      </c>
      <c r="D9" s="19">
        <v>6697276</v>
      </c>
      <c r="E9" s="19">
        <v>6875978</v>
      </c>
      <c r="F9" s="19">
        <v>7659271</v>
      </c>
      <c r="G9" s="19">
        <v>2211270</v>
      </c>
      <c r="H9" s="19">
        <v>5139650</v>
      </c>
      <c r="I9" s="19">
        <v>8444380</v>
      </c>
      <c r="J9" s="19">
        <v>2780624</v>
      </c>
      <c r="K9" s="19">
        <v>8380316</v>
      </c>
      <c r="L9" s="19">
        <v>8038000</v>
      </c>
      <c r="M9" s="19">
        <v>837204</v>
      </c>
      <c r="N9" s="19">
        <v>2283200</v>
      </c>
      <c r="O9" s="19">
        <v>3866534</v>
      </c>
      <c r="P9" s="19">
        <v>9445397</v>
      </c>
      <c r="Q9" s="19">
        <v>12660856</v>
      </c>
      <c r="R9" s="19">
        <v>7779534</v>
      </c>
      <c r="S9" s="19">
        <v>14711406</v>
      </c>
      <c r="T9" s="19">
        <v>7062243</v>
      </c>
      <c r="U9" s="19">
        <v>10223806</v>
      </c>
      <c r="V9" s="19">
        <v>10917804</v>
      </c>
      <c r="W9" s="19">
        <v>11230284</v>
      </c>
      <c r="X9" s="95">
        <v>11037020</v>
      </c>
      <c r="Y9" s="95">
        <v>11088970</v>
      </c>
      <c r="Z9" s="95">
        <v>9258634</v>
      </c>
      <c r="AA9" s="95">
        <v>10112281</v>
      </c>
      <c r="AB9" s="95">
        <v>3628238</v>
      </c>
      <c r="AC9" s="134"/>
      <c r="AD9" s="95">
        <v>4296891</v>
      </c>
      <c r="AE9" s="95">
        <v>6138068</v>
      </c>
      <c r="AF9" s="95">
        <v>7528986</v>
      </c>
      <c r="AG9" s="95">
        <v>4734675</v>
      </c>
      <c r="AH9" s="95">
        <v>9810818</v>
      </c>
      <c r="AI9" s="95">
        <v>7470692</v>
      </c>
      <c r="AJ9" s="95">
        <v>8028745</v>
      </c>
      <c r="AK9" s="95">
        <v>4778306</v>
      </c>
      <c r="AL9" s="95">
        <v>6288000</v>
      </c>
      <c r="AM9" s="95">
        <v>0</v>
      </c>
      <c r="AN9" s="95">
        <v>0</v>
      </c>
      <c r="AO9" s="95">
        <v>0</v>
      </c>
      <c r="AP9" s="95">
        <v>0</v>
      </c>
      <c r="AQ9" s="19">
        <v>714566</v>
      </c>
      <c r="AR9" s="19">
        <v>999263</v>
      </c>
      <c r="AS9" s="19">
        <v>1225999</v>
      </c>
      <c r="AT9" s="19">
        <v>6463767</v>
      </c>
      <c r="AU9" s="19">
        <v>2575550</v>
      </c>
      <c r="AV9" s="19">
        <v>1958532</v>
      </c>
      <c r="AW9" s="19">
        <v>1376775</v>
      </c>
      <c r="AX9" s="19">
        <v>1495980</v>
      </c>
      <c r="AY9" s="19">
        <v>2027488</v>
      </c>
      <c r="AZ9" s="19">
        <v>1204921</v>
      </c>
      <c r="BA9" s="19">
        <v>5758754</v>
      </c>
      <c r="BB9" s="19">
        <v>1506241</v>
      </c>
      <c r="BC9" s="19">
        <v>1581636</v>
      </c>
      <c r="BD9" s="19">
        <v>1771600</v>
      </c>
      <c r="BE9" s="19">
        <v>1428488</v>
      </c>
      <c r="BF9" s="19">
        <v>6464996</v>
      </c>
      <c r="BG9" s="19">
        <v>4658000</v>
      </c>
      <c r="BH9" s="19">
        <v>3216200</v>
      </c>
      <c r="BI9" s="19">
        <v>1967000</v>
      </c>
      <c r="BJ9" s="19">
        <v>1793032</v>
      </c>
      <c r="BK9" s="19">
        <v>2440000</v>
      </c>
      <c r="BL9" s="19">
        <v>1602186</v>
      </c>
      <c r="BM9" s="19">
        <v>2081418</v>
      </c>
      <c r="BN9" s="19">
        <v>3011492</v>
      </c>
      <c r="BO9" s="19">
        <v>1827015</v>
      </c>
      <c r="BP9" s="19">
        <v>1633149</v>
      </c>
      <c r="BQ9" s="19">
        <v>11388070</v>
      </c>
      <c r="BR9" s="19">
        <v>1379958</v>
      </c>
      <c r="BS9" s="19">
        <v>1727660</v>
      </c>
      <c r="BT9" s="19">
        <v>1658802</v>
      </c>
      <c r="BU9" s="19">
        <v>5433078</v>
      </c>
      <c r="BV9" s="19">
        <v>1208680</v>
      </c>
      <c r="BW9" s="19">
        <v>4557006</v>
      </c>
      <c r="BX9" s="19">
        <v>1322808</v>
      </c>
      <c r="BY9" s="19">
        <v>1601993</v>
      </c>
      <c r="BZ9" s="19">
        <v>1379525</v>
      </c>
      <c r="CA9" s="19">
        <v>1541080</v>
      </c>
      <c r="CB9" s="19">
        <v>1549000</v>
      </c>
      <c r="CC9" s="19">
        <v>2771282</v>
      </c>
      <c r="CD9" s="19">
        <v>1127260</v>
      </c>
      <c r="CE9" s="19">
        <v>3210006</v>
      </c>
      <c r="CF9" s="19">
        <v>2021315</v>
      </c>
      <c r="CG9" s="19">
        <v>2452308</v>
      </c>
      <c r="CH9" s="19">
        <v>1263822</v>
      </c>
      <c r="CI9" s="19">
        <v>2323578</v>
      </c>
      <c r="CJ9" s="19">
        <v>2265676</v>
      </c>
      <c r="CK9" s="40">
        <v>1338795</v>
      </c>
      <c r="CL9" s="19">
        <v>2678786</v>
      </c>
      <c r="CM9" s="19">
        <v>1687380</v>
      </c>
      <c r="CN9" s="19">
        <v>3377227</v>
      </c>
      <c r="CO9" s="19">
        <v>1380108</v>
      </c>
      <c r="CP9" s="19">
        <v>1937088</v>
      </c>
      <c r="CQ9" s="19">
        <v>4004962</v>
      </c>
      <c r="CR9" s="95">
        <v>2584298</v>
      </c>
      <c r="CS9" s="95">
        <v>1794626</v>
      </c>
      <c r="CT9" s="95">
        <v>3176698</v>
      </c>
      <c r="CU9" s="95">
        <v>3638988</v>
      </c>
      <c r="CV9" s="95">
        <v>5305454</v>
      </c>
      <c r="CW9" s="95">
        <v>2416930</v>
      </c>
      <c r="CX9" s="95">
        <v>1818908</v>
      </c>
      <c r="CY9" s="95">
        <v>2428915</v>
      </c>
      <c r="CZ9" s="95">
        <v>2365292</v>
      </c>
      <c r="DA9" s="95">
        <v>1766000</v>
      </c>
      <c r="DB9" s="95">
        <v>1648142</v>
      </c>
      <c r="DC9" s="95">
        <v>1317644</v>
      </c>
      <c r="DD9" s="95">
        <v>1257424</v>
      </c>
      <c r="DE9" s="95">
        <v>2276000</v>
      </c>
      <c r="DF9" s="95">
        <v>2146295</v>
      </c>
      <c r="DG9" s="95">
        <v>2616600</v>
      </c>
      <c r="DH9" s="95">
        <v>2582000</v>
      </c>
      <c r="DI9" s="95">
        <v>2759070</v>
      </c>
      <c r="DJ9" s="95">
        <v>3014000</v>
      </c>
      <c r="DK9" s="95">
        <v>3235090</v>
      </c>
      <c r="DL9" s="95">
        <v>2702920</v>
      </c>
      <c r="DM9" s="95">
        <v>1251659</v>
      </c>
      <c r="DN9" s="95">
        <v>2327300</v>
      </c>
      <c r="DO9" s="95">
        <v>1202900</v>
      </c>
      <c r="DP9" s="95">
        <v>0</v>
      </c>
      <c r="DQ9" s="95">
        <v>0</v>
      </c>
      <c r="DR9" s="95">
        <v>0</v>
      </c>
      <c r="DS9" s="110">
        <v>452513906</v>
      </c>
    </row>
    <row r="10" spans="2:123" ht="13.5" customHeight="1" x14ac:dyDescent="0.15">
      <c r="B10" s="104" t="s">
        <v>112</v>
      </c>
      <c r="C10" s="19">
        <v>4877354</v>
      </c>
      <c r="D10" s="19">
        <v>5081462</v>
      </c>
      <c r="E10" s="19">
        <v>3427352</v>
      </c>
      <c r="F10" s="19">
        <v>4239162</v>
      </c>
      <c r="G10" s="19">
        <v>3909237</v>
      </c>
      <c r="H10" s="19">
        <v>4198207</v>
      </c>
      <c r="I10" s="19">
        <v>5248956</v>
      </c>
      <c r="J10" s="19">
        <v>2373374</v>
      </c>
      <c r="K10" s="19">
        <v>3667879</v>
      </c>
      <c r="L10" s="19">
        <v>8564012</v>
      </c>
      <c r="M10" s="19">
        <v>1020012</v>
      </c>
      <c r="N10" s="19">
        <v>2400572</v>
      </c>
      <c r="O10" s="19">
        <v>2865450</v>
      </c>
      <c r="P10" s="19">
        <v>15478797</v>
      </c>
      <c r="Q10" s="19">
        <v>16285908</v>
      </c>
      <c r="R10" s="19">
        <v>9312137</v>
      </c>
      <c r="S10" s="19">
        <v>21771950</v>
      </c>
      <c r="T10" s="19">
        <v>6775817</v>
      </c>
      <c r="U10" s="19">
        <v>13051072</v>
      </c>
      <c r="V10" s="19">
        <v>10546088</v>
      </c>
      <c r="W10" s="19">
        <v>3993935</v>
      </c>
      <c r="X10" s="95">
        <v>6105209</v>
      </c>
      <c r="Y10" s="95">
        <v>8352061</v>
      </c>
      <c r="Z10" s="95">
        <v>0</v>
      </c>
      <c r="AA10" s="95">
        <v>7774896</v>
      </c>
      <c r="AB10" s="95">
        <v>3566</v>
      </c>
      <c r="AC10" s="134"/>
      <c r="AD10" s="95">
        <v>5115631</v>
      </c>
      <c r="AE10" s="95">
        <v>8822524</v>
      </c>
      <c r="AF10" s="95">
        <v>5296572</v>
      </c>
      <c r="AG10" s="95">
        <v>7762886</v>
      </c>
      <c r="AH10" s="95">
        <v>6601463</v>
      </c>
      <c r="AI10" s="95">
        <v>7236737</v>
      </c>
      <c r="AJ10" s="95">
        <v>7221828</v>
      </c>
      <c r="AK10" s="95">
        <v>8352751</v>
      </c>
      <c r="AL10" s="95">
        <v>6986262</v>
      </c>
      <c r="AM10" s="95">
        <v>11414716</v>
      </c>
      <c r="AN10" s="95">
        <v>10244548</v>
      </c>
      <c r="AO10" s="95">
        <v>6230093</v>
      </c>
      <c r="AP10" s="95">
        <v>983182</v>
      </c>
      <c r="AQ10" s="19">
        <v>177118</v>
      </c>
      <c r="AR10" s="19">
        <v>268911</v>
      </c>
      <c r="AS10" s="19">
        <v>259206</v>
      </c>
      <c r="AT10" s="19">
        <v>1461164</v>
      </c>
      <c r="AU10" s="19">
        <v>336438</v>
      </c>
      <c r="AV10" s="19">
        <v>373306</v>
      </c>
      <c r="AW10" s="19">
        <v>397028</v>
      </c>
      <c r="AX10" s="19">
        <v>281422</v>
      </c>
      <c r="AY10" s="19">
        <v>446105</v>
      </c>
      <c r="AZ10" s="19">
        <v>315380</v>
      </c>
      <c r="BA10" s="19">
        <v>1172321</v>
      </c>
      <c r="BB10" s="19">
        <v>280142</v>
      </c>
      <c r="BC10" s="19">
        <v>516233</v>
      </c>
      <c r="BD10" s="19">
        <v>328120</v>
      </c>
      <c r="BE10" s="19">
        <v>432200</v>
      </c>
      <c r="BF10" s="19">
        <v>1484351</v>
      </c>
      <c r="BG10" s="19">
        <v>456808</v>
      </c>
      <c r="BH10" s="19">
        <v>494762</v>
      </c>
      <c r="BI10" s="19">
        <v>278356</v>
      </c>
      <c r="BJ10" s="19">
        <v>474857</v>
      </c>
      <c r="BK10" s="19">
        <v>373109</v>
      </c>
      <c r="BL10" s="19">
        <v>408</v>
      </c>
      <c r="BM10" s="19">
        <v>641981</v>
      </c>
      <c r="BN10" s="19">
        <v>841074</v>
      </c>
      <c r="BO10" s="19">
        <v>415301</v>
      </c>
      <c r="BP10" s="19">
        <v>478625</v>
      </c>
      <c r="BQ10" s="19">
        <v>5087027</v>
      </c>
      <c r="BR10" s="19">
        <v>411759</v>
      </c>
      <c r="BS10" s="19">
        <v>281365</v>
      </c>
      <c r="BT10" s="19">
        <v>332812</v>
      </c>
      <c r="BU10" s="19">
        <v>2650109</v>
      </c>
      <c r="BV10" s="19">
        <v>945816</v>
      </c>
      <c r="BW10" s="19">
        <v>2333797</v>
      </c>
      <c r="BX10" s="19">
        <v>6005</v>
      </c>
      <c r="BY10" s="19">
        <v>5901</v>
      </c>
      <c r="BZ10" s="19">
        <v>310206</v>
      </c>
      <c r="CA10" s="19">
        <v>345155</v>
      </c>
      <c r="CB10" s="19">
        <v>260194</v>
      </c>
      <c r="CC10" s="19">
        <v>486026</v>
      </c>
      <c r="CD10" s="19">
        <v>538333</v>
      </c>
      <c r="CE10" s="19">
        <v>715588</v>
      </c>
      <c r="CF10" s="19">
        <v>965365</v>
      </c>
      <c r="CG10" s="19">
        <v>603243</v>
      </c>
      <c r="CH10" s="19">
        <v>165127</v>
      </c>
      <c r="CI10" s="19">
        <v>645077</v>
      </c>
      <c r="CJ10" s="19">
        <v>718604</v>
      </c>
      <c r="CK10" s="40">
        <v>400646</v>
      </c>
      <c r="CL10" s="19">
        <v>393674</v>
      </c>
      <c r="CM10" s="19">
        <v>326717</v>
      </c>
      <c r="CN10" s="19">
        <v>972941</v>
      </c>
      <c r="CO10" s="19">
        <v>490922</v>
      </c>
      <c r="CP10" s="19">
        <v>337671</v>
      </c>
      <c r="CQ10" s="19">
        <v>914238</v>
      </c>
      <c r="CR10" s="95">
        <v>465867</v>
      </c>
      <c r="CS10" s="95">
        <v>290661</v>
      </c>
      <c r="CT10" s="95">
        <v>938815</v>
      </c>
      <c r="CU10" s="95">
        <v>1364096</v>
      </c>
      <c r="CV10" s="95">
        <v>636450</v>
      </c>
      <c r="CW10" s="95">
        <v>284703</v>
      </c>
      <c r="CX10" s="95">
        <v>485292</v>
      </c>
      <c r="CY10" s="95">
        <v>599664</v>
      </c>
      <c r="CZ10" s="95">
        <v>477917</v>
      </c>
      <c r="DA10" s="95">
        <v>1389110</v>
      </c>
      <c r="DB10" s="95">
        <v>268041</v>
      </c>
      <c r="DC10" s="95">
        <v>256182</v>
      </c>
      <c r="DD10" s="95">
        <v>524405</v>
      </c>
      <c r="DE10" s="95">
        <v>528629</v>
      </c>
      <c r="DF10" s="95">
        <v>347439</v>
      </c>
      <c r="DG10" s="95">
        <v>289495</v>
      </c>
      <c r="DH10" s="95">
        <v>590717</v>
      </c>
      <c r="DI10" s="95">
        <v>443235</v>
      </c>
      <c r="DJ10" s="95">
        <v>266200</v>
      </c>
      <c r="DK10" s="95">
        <v>639324</v>
      </c>
      <c r="DL10" s="95">
        <v>436582</v>
      </c>
      <c r="DM10" s="95">
        <v>238169</v>
      </c>
      <c r="DN10" s="95">
        <v>523857</v>
      </c>
      <c r="DO10" s="95">
        <v>296410</v>
      </c>
      <c r="DP10" s="95">
        <v>598478</v>
      </c>
      <c r="DQ10" s="95">
        <v>895007</v>
      </c>
      <c r="DR10" s="95">
        <v>520491</v>
      </c>
      <c r="DS10" s="110">
        <v>312817938</v>
      </c>
    </row>
    <row r="11" spans="2:123" ht="13.5" customHeight="1" x14ac:dyDescent="0.15">
      <c r="B11" s="104" t="s">
        <v>98</v>
      </c>
      <c r="C11" s="19">
        <v>1709578</v>
      </c>
      <c r="D11" s="19">
        <v>1282000</v>
      </c>
      <c r="E11" s="19">
        <v>52800</v>
      </c>
      <c r="F11" s="19">
        <v>2513000</v>
      </c>
      <c r="G11" s="19">
        <v>746336</v>
      </c>
      <c r="H11" s="19">
        <v>2885000</v>
      </c>
      <c r="I11" s="19">
        <v>630320</v>
      </c>
      <c r="J11" s="19">
        <v>1178000</v>
      </c>
      <c r="K11" s="19">
        <v>2507500</v>
      </c>
      <c r="L11" s="19">
        <v>0</v>
      </c>
      <c r="M11" s="19">
        <v>1174000</v>
      </c>
      <c r="N11" s="19">
        <v>1045000</v>
      </c>
      <c r="O11" s="19">
        <v>1084800</v>
      </c>
      <c r="P11" s="19">
        <v>188700</v>
      </c>
      <c r="Q11" s="19">
        <v>795000</v>
      </c>
      <c r="R11" s="19">
        <v>611200</v>
      </c>
      <c r="S11" s="19">
        <v>4870829</v>
      </c>
      <c r="T11" s="19">
        <v>4110548</v>
      </c>
      <c r="U11" s="19">
        <v>8681500</v>
      </c>
      <c r="V11" s="19">
        <v>4774000</v>
      </c>
      <c r="W11" s="19">
        <v>460000</v>
      </c>
      <c r="X11" s="95">
        <v>2466000</v>
      </c>
      <c r="Y11" s="95">
        <v>1357080</v>
      </c>
      <c r="Z11" s="95">
        <v>4968200</v>
      </c>
      <c r="AA11" s="95">
        <v>2122986</v>
      </c>
      <c r="AB11" s="95">
        <v>110000</v>
      </c>
      <c r="AC11" s="134"/>
      <c r="AD11" s="95">
        <v>443024</v>
      </c>
      <c r="AE11" s="95">
        <v>143300</v>
      </c>
      <c r="AF11" s="95">
        <v>2607000</v>
      </c>
      <c r="AG11" s="95">
        <v>1489100</v>
      </c>
      <c r="AH11" s="95">
        <v>916900</v>
      </c>
      <c r="AI11" s="95">
        <v>1847576</v>
      </c>
      <c r="AJ11" s="95">
        <v>1024133</v>
      </c>
      <c r="AK11" s="95">
        <v>181000</v>
      </c>
      <c r="AL11" s="95">
        <v>1271900</v>
      </c>
      <c r="AM11" s="95">
        <v>215200</v>
      </c>
      <c r="AN11" s="95">
        <v>1979000</v>
      </c>
      <c r="AO11" s="95">
        <v>613000</v>
      </c>
      <c r="AP11" s="95">
        <v>96000</v>
      </c>
      <c r="AQ11" s="19">
        <v>22000</v>
      </c>
      <c r="AR11" s="19">
        <v>1488361</v>
      </c>
      <c r="AS11" s="19">
        <v>948000</v>
      </c>
      <c r="AT11" s="19">
        <v>3178000</v>
      </c>
      <c r="AU11" s="19">
        <v>813927</v>
      </c>
      <c r="AV11" s="19">
        <v>2008898</v>
      </c>
      <c r="AW11" s="19">
        <v>1455452</v>
      </c>
      <c r="AX11" s="19">
        <v>2014000</v>
      </c>
      <c r="AY11" s="19">
        <v>3107816</v>
      </c>
      <c r="AZ11" s="19">
        <v>1990708</v>
      </c>
      <c r="BA11" s="19">
        <v>3858026</v>
      </c>
      <c r="BB11" s="19">
        <v>571000</v>
      </c>
      <c r="BC11" s="19">
        <v>1595000</v>
      </c>
      <c r="BD11" s="19">
        <v>3853000</v>
      </c>
      <c r="BE11" s="19">
        <v>1690135</v>
      </c>
      <c r="BF11" s="19">
        <v>5831500</v>
      </c>
      <c r="BG11" s="19">
        <v>3703000</v>
      </c>
      <c r="BH11" s="19">
        <v>3659364</v>
      </c>
      <c r="BI11" s="19">
        <v>709000</v>
      </c>
      <c r="BJ11" s="19">
        <v>1116000</v>
      </c>
      <c r="BK11" s="19">
        <v>2307000</v>
      </c>
      <c r="BL11" s="19">
        <v>2070960</v>
      </c>
      <c r="BM11" s="19">
        <v>5456432</v>
      </c>
      <c r="BN11" s="19">
        <v>5207748</v>
      </c>
      <c r="BO11" s="19">
        <v>1487000</v>
      </c>
      <c r="BP11" s="19">
        <v>2331790</v>
      </c>
      <c r="BQ11" s="19">
        <v>9555355</v>
      </c>
      <c r="BR11" s="19">
        <v>1113880</v>
      </c>
      <c r="BS11" s="19">
        <v>806428</v>
      </c>
      <c r="BT11" s="19">
        <v>2964282</v>
      </c>
      <c r="BU11" s="19">
        <v>6802862</v>
      </c>
      <c r="BV11" s="19">
        <v>943227</v>
      </c>
      <c r="BW11" s="19">
        <v>5115652</v>
      </c>
      <c r="BX11" s="19">
        <v>920900</v>
      </c>
      <c r="BY11" s="19">
        <v>615300</v>
      </c>
      <c r="BZ11" s="19">
        <v>1001056</v>
      </c>
      <c r="CA11" s="19">
        <v>2018082</v>
      </c>
      <c r="CB11" s="19">
        <v>896000</v>
      </c>
      <c r="CC11" s="19">
        <v>775214</v>
      </c>
      <c r="CD11" s="19">
        <v>1191600</v>
      </c>
      <c r="CE11" s="19">
        <v>2926904</v>
      </c>
      <c r="CF11" s="19">
        <v>2264997</v>
      </c>
      <c r="CG11" s="19">
        <v>4007279</v>
      </c>
      <c r="CH11" s="19">
        <v>805700</v>
      </c>
      <c r="CI11" s="19">
        <v>1359900</v>
      </c>
      <c r="CJ11" s="19">
        <v>19307971</v>
      </c>
      <c r="CK11" s="40">
        <v>901390</v>
      </c>
      <c r="CL11" s="19">
        <v>2258827</v>
      </c>
      <c r="CM11" s="19">
        <v>595091</v>
      </c>
      <c r="CN11" s="19">
        <v>1632000</v>
      </c>
      <c r="CO11" s="19">
        <v>917000</v>
      </c>
      <c r="CP11" s="19">
        <v>1724774</v>
      </c>
      <c r="CQ11" s="19">
        <v>2558850</v>
      </c>
      <c r="CR11" s="95">
        <v>2863345</v>
      </c>
      <c r="CS11" s="95">
        <v>1228296</v>
      </c>
      <c r="CT11" s="95">
        <v>3342000</v>
      </c>
      <c r="CU11" s="95">
        <v>4603000</v>
      </c>
      <c r="CV11" s="95">
        <v>2385624</v>
      </c>
      <c r="CW11" s="95">
        <v>1530600</v>
      </c>
      <c r="CX11" s="95">
        <v>1469118</v>
      </c>
      <c r="CY11" s="95">
        <v>429000</v>
      </c>
      <c r="CZ11" s="95">
        <v>1514000</v>
      </c>
      <c r="DA11" s="95">
        <v>1328796</v>
      </c>
      <c r="DB11" s="95">
        <v>2630000</v>
      </c>
      <c r="DC11" s="95">
        <v>598000</v>
      </c>
      <c r="DD11" s="95">
        <v>1456000</v>
      </c>
      <c r="DE11" s="95">
        <v>4666490</v>
      </c>
      <c r="DF11" s="95">
        <v>237000</v>
      </c>
      <c r="DG11" s="95">
        <v>401607</v>
      </c>
      <c r="DH11" s="95">
        <v>2114100</v>
      </c>
      <c r="DI11" s="95">
        <v>2919025</v>
      </c>
      <c r="DJ11" s="95">
        <v>2151705</v>
      </c>
      <c r="DK11" s="95">
        <v>321252</v>
      </c>
      <c r="DL11" s="95">
        <v>606744</v>
      </c>
      <c r="DM11" s="95">
        <v>112000</v>
      </c>
      <c r="DN11" s="95">
        <v>747500</v>
      </c>
      <c r="DO11" s="95">
        <v>654700</v>
      </c>
      <c r="DP11" s="95">
        <v>4903560</v>
      </c>
      <c r="DQ11" s="95">
        <v>218740</v>
      </c>
      <c r="DR11" s="95">
        <v>271600</v>
      </c>
      <c r="DS11" s="110">
        <v>250005789</v>
      </c>
    </row>
    <row r="12" spans="2:123" ht="13.5" customHeight="1" x14ac:dyDescent="0.15">
      <c r="B12" s="104" t="s">
        <v>113</v>
      </c>
      <c r="C12" s="19">
        <v>64409</v>
      </c>
      <c r="D12" s="19">
        <v>117785</v>
      </c>
      <c r="E12" s="19">
        <v>59643</v>
      </c>
      <c r="F12" s="19">
        <v>88790</v>
      </c>
      <c r="G12" s="19">
        <v>43382</v>
      </c>
      <c r="H12" s="19">
        <v>93173</v>
      </c>
      <c r="I12" s="19">
        <v>99603</v>
      </c>
      <c r="J12" s="19">
        <v>38457</v>
      </c>
      <c r="K12" s="19">
        <v>47009</v>
      </c>
      <c r="L12" s="19">
        <v>113676</v>
      </c>
      <c r="M12" s="19">
        <v>13122</v>
      </c>
      <c r="N12" s="19">
        <v>40501</v>
      </c>
      <c r="O12" s="19">
        <v>62398</v>
      </c>
      <c r="P12" s="19">
        <v>158505</v>
      </c>
      <c r="Q12" s="19">
        <v>246190</v>
      </c>
      <c r="R12" s="19">
        <v>122572</v>
      </c>
      <c r="S12" s="19">
        <v>398941</v>
      </c>
      <c r="T12" s="19">
        <v>117890</v>
      </c>
      <c r="U12" s="19">
        <v>224558</v>
      </c>
      <c r="V12" s="19">
        <v>189604</v>
      </c>
      <c r="W12" s="19">
        <v>104321</v>
      </c>
      <c r="X12" s="95">
        <v>111147</v>
      </c>
      <c r="Y12" s="95">
        <v>91624</v>
      </c>
      <c r="Z12" s="95">
        <v>155439</v>
      </c>
      <c r="AA12" s="95">
        <v>179277</v>
      </c>
      <c r="AB12" s="95">
        <v>87340</v>
      </c>
      <c r="AC12" s="134"/>
      <c r="AD12" s="95">
        <v>79492</v>
      </c>
      <c r="AE12" s="95">
        <v>142557</v>
      </c>
      <c r="AF12" s="95">
        <v>114619</v>
      </c>
      <c r="AG12" s="95">
        <v>83577</v>
      </c>
      <c r="AH12" s="95">
        <v>117220</v>
      </c>
      <c r="AI12" s="95">
        <v>120781</v>
      </c>
      <c r="AJ12" s="95">
        <v>103702</v>
      </c>
      <c r="AK12" s="95">
        <v>224416</v>
      </c>
      <c r="AL12" s="95">
        <v>86079</v>
      </c>
      <c r="AM12" s="95">
        <v>126778</v>
      </c>
      <c r="AN12" s="95">
        <v>136837</v>
      </c>
      <c r="AO12" s="95">
        <v>67387</v>
      </c>
      <c r="AP12" s="95">
        <v>14548</v>
      </c>
      <c r="AQ12" s="19">
        <v>20072</v>
      </c>
      <c r="AR12" s="19">
        <v>22236</v>
      </c>
      <c r="AS12" s="19">
        <v>28973</v>
      </c>
      <c r="AT12" s="19">
        <v>164342</v>
      </c>
      <c r="AU12" s="19">
        <v>54120</v>
      </c>
      <c r="AV12" s="19">
        <v>38721</v>
      </c>
      <c r="AW12" s="19">
        <v>35979</v>
      </c>
      <c r="AX12" s="19">
        <v>43462</v>
      </c>
      <c r="AY12" s="19">
        <v>56331</v>
      </c>
      <c r="AZ12" s="19">
        <v>33266</v>
      </c>
      <c r="BA12" s="19">
        <v>156150</v>
      </c>
      <c r="BB12" s="19">
        <v>37875</v>
      </c>
      <c r="BC12" s="19">
        <v>42908</v>
      </c>
      <c r="BD12" s="19">
        <v>47814</v>
      </c>
      <c r="BE12" s="19">
        <v>42826</v>
      </c>
      <c r="BF12" s="19">
        <v>169536</v>
      </c>
      <c r="BG12" s="19">
        <v>128577</v>
      </c>
      <c r="BH12" s="19">
        <v>83330</v>
      </c>
      <c r="BI12" s="19">
        <v>47868</v>
      </c>
      <c r="BJ12" s="19">
        <v>47687</v>
      </c>
      <c r="BK12" s="19">
        <v>71258</v>
      </c>
      <c r="BL12" s="19">
        <v>31836</v>
      </c>
      <c r="BM12" s="19">
        <v>61901</v>
      </c>
      <c r="BN12" s="19">
        <v>84578</v>
      </c>
      <c r="BO12" s="19">
        <v>46996</v>
      </c>
      <c r="BP12" s="19">
        <v>36610</v>
      </c>
      <c r="BQ12" s="19">
        <v>304312</v>
      </c>
      <c r="BR12" s="19">
        <v>38779</v>
      </c>
      <c r="BS12" s="19">
        <v>49456</v>
      </c>
      <c r="BT12" s="19">
        <v>52023</v>
      </c>
      <c r="BU12" s="19">
        <v>163948</v>
      </c>
      <c r="BV12" s="19">
        <v>33687</v>
      </c>
      <c r="BW12" s="19">
        <v>122133</v>
      </c>
      <c r="BX12" s="19">
        <v>28898</v>
      </c>
      <c r="BY12" s="19">
        <v>37495</v>
      </c>
      <c r="BZ12" s="19">
        <v>28742</v>
      </c>
      <c r="CA12" s="19">
        <v>36804</v>
      </c>
      <c r="CB12" s="19">
        <v>35882</v>
      </c>
      <c r="CC12" s="19">
        <v>80069</v>
      </c>
      <c r="CD12" s="19">
        <v>33615</v>
      </c>
      <c r="CE12" s="19">
        <v>81135</v>
      </c>
      <c r="CF12" s="19">
        <v>49699</v>
      </c>
      <c r="CG12" s="19">
        <v>56699</v>
      </c>
      <c r="CH12" s="19">
        <v>31658</v>
      </c>
      <c r="CI12" s="19">
        <v>65073</v>
      </c>
      <c r="CJ12" s="19">
        <v>61740</v>
      </c>
      <c r="CK12" s="40">
        <v>38294</v>
      </c>
      <c r="CL12" s="19">
        <v>62935</v>
      </c>
      <c r="CM12" s="19">
        <v>41456</v>
      </c>
      <c r="CN12" s="19">
        <v>92971</v>
      </c>
      <c r="CO12" s="19">
        <v>37411</v>
      </c>
      <c r="CP12" s="19">
        <v>49644</v>
      </c>
      <c r="CQ12" s="19">
        <v>112775</v>
      </c>
      <c r="CR12" s="95">
        <v>66437</v>
      </c>
      <c r="CS12" s="95">
        <v>42414</v>
      </c>
      <c r="CT12" s="95">
        <v>86514</v>
      </c>
      <c r="CU12" s="95">
        <v>95614</v>
      </c>
      <c r="CV12" s="95">
        <v>117583</v>
      </c>
      <c r="CW12" s="95">
        <v>61918</v>
      </c>
      <c r="CX12" s="95">
        <v>49066</v>
      </c>
      <c r="CY12" s="95">
        <v>57101</v>
      </c>
      <c r="CZ12" s="95">
        <v>64851</v>
      </c>
      <c r="DA12" s="95">
        <v>41803</v>
      </c>
      <c r="DB12" s="95">
        <v>33638</v>
      </c>
      <c r="DC12" s="95">
        <v>34838</v>
      </c>
      <c r="DD12" s="95">
        <v>34280</v>
      </c>
      <c r="DE12" s="95">
        <v>61769</v>
      </c>
      <c r="DF12" s="95">
        <v>47346</v>
      </c>
      <c r="DG12" s="95">
        <v>37284</v>
      </c>
      <c r="DH12" s="95">
        <v>58656</v>
      </c>
      <c r="DI12" s="95">
        <v>63942</v>
      </c>
      <c r="DJ12" s="95">
        <v>73596</v>
      </c>
      <c r="DK12" s="95">
        <v>50479</v>
      </c>
      <c r="DL12" s="95">
        <v>39939</v>
      </c>
      <c r="DM12" s="95">
        <v>18656</v>
      </c>
      <c r="DN12" s="95">
        <v>61118</v>
      </c>
      <c r="DO12" s="95">
        <v>20845</v>
      </c>
      <c r="DP12" s="95">
        <v>72362</v>
      </c>
      <c r="DQ12" s="95">
        <v>49107</v>
      </c>
      <c r="DR12" s="95">
        <v>43081</v>
      </c>
      <c r="DS12" s="110">
        <v>9574301</v>
      </c>
    </row>
    <row r="13" spans="2:123" ht="13.5" customHeight="1" x14ac:dyDescent="0.15">
      <c r="B13" s="104" t="s">
        <v>114</v>
      </c>
      <c r="C13" s="19">
        <v>400000</v>
      </c>
      <c r="D13" s="19">
        <v>400000</v>
      </c>
      <c r="E13" s="19">
        <v>400000</v>
      </c>
      <c r="F13" s="19">
        <v>850002</v>
      </c>
      <c r="G13" s="19">
        <v>273197</v>
      </c>
      <c r="H13" s="19">
        <v>650000</v>
      </c>
      <c r="I13" s="19">
        <v>0</v>
      </c>
      <c r="J13" s="19">
        <v>0</v>
      </c>
      <c r="K13" s="19">
        <v>400000</v>
      </c>
      <c r="L13" s="19">
        <v>0</v>
      </c>
      <c r="M13" s="19">
        <v>0</v>
      </c>
      <c r="N13" s="19">
        <v>0</v>
      </c>
      <c r="O13" s="19">
        <v>0</v>
      </c>
      <c r="P13" s="19">
        <v>337500</v>
      </c>
      <c r="Q13" s="19">
        <v>324793</v>
      </c>
      <c r="R13" s="19">
        <v>324793</v>
      </c>
      <c r="S13" s="19">
        <v>339669</v>
      </c>
      <c r="T13" s="19">
        <v>339669</v>
      </c>
      <c r="U13" s="19">
        <v>439668</v>
      </c>
      <c r="V13" s="19">
        <v>329752</v>
      </c>
      <c r="W13" s="19">
        <v>329752</v>
      </c>
      <c r="X13" s="95">
        <v>339669</v>
      </c>
      <c r="Y13" s="95">
        <v>414669</v>
      </c>
      <c r="Z13" s="95">
        <v>329752</v>
      </c>
      <c r="AA13" s="95">
        <v>391669</v>
      </c>
      <c r="AB13" s="95">
        <v>339669</v>
      </c>
      <c r="AC13" s="134"/>
      <c r="AD13" s="95">
        <v>340000</v>
      </c>
      <c r="AE13" s="95">
        <v>339669</v>
      </c>
      <c r="AF13" s="95">
        <v>414669</v>
      </c>
      <c r="AG13" s="95">
        <v>390002</v>
      </c>
      <c r="AH13" s="95">
        <v>429340</v>
      </c>
      <c r="AI13" s="95">
        <v>0</v>
      </c>
      <c r="AJ13" s="95">
        <v>434709</v>
      </c>
      <c r="AK13" s="95">
        <v>0</v>
      </c>
      <c r="AL13" s="95">
        <v>418183</v>
      </c>
      <c r="AM13" s="95">
        <v>359963</v>
      </c>
      <c r="AN13" s="95">
        <v>364496</v>
      </c>
      <c r="AO13" s="95">
        <v>362441</v>
      </c>
      <c r="AP13" s="95">
        <v>364495</v>
      </c>
      <c r="AQ13" s="19">
        <v>401468</v>
      </c>
      <c r="AR13" s="19">
        <v>401468</v>
      </c>
      <c r="AS13" s="19">
        <v>401468</v>
      </c>
      <c r="AT13" s="19">
        <v>414702</v>
      </c>
      <c r="AU13" s="19">
        <v>401468</v>
      </c>
      <c r="AV13" s="19">
        <v>402500</v>
      </c>
      <c r="AW13" s="19">
        <v>426225</v>
      </c>
      <c r="AX13" s="19">
        <v>426225</v>
      </c>
      <c r="AY13" s="19">
        <v>426225</v>
      </c>
      <c r="AZ13" s="19">
        <v>376228</v>
      </c>
      <c r="BA13" s="19">
        <v>0</v>
      </c>
      <c r="BB13" s="19">
        <v>0</v>
      </c>
      <c r="BC13" s="19">
        <v>453999</v>
      </c>
      <c r="BD13" s="19">
        <v>0</v>
      </c>
      <c r="BE13" s="19">
        <v>0</v>
      </c>
      <c r="BF13" s="19">
        <v>0</v>
      </c>
      <c r="BG13" s="19">
        <v>0</v>
      </c>
      <c r="BH13" s="19">
        <v>0</v>
      </c>
      <c r="BI13" s="19">
        <v>414261</v>
      </c>
      <c r="BJ13" s="19">
        <v>0</v>
      </c>
      <c r="BK13" s="19">
        <v>0</v>
      </c>
      <c r="BL13" s="19">
        <v>404002</v>
      </c>
      <c r="BM13" s="19">
        <v>457268</v>
      </c>
      <c r="BN13" s="19">
        <v>450876</v>
      </c>
      <c r="BO13" s="19">
        <v>372207</v>
      </c>
      <c r="BP13" s="19">
        <v>447206</v>
      </c>
      <c r="BQ13" s="19">
        <v>426216</v>
      </c>
      <c r="BR13" s="19">
        <v>450876</v>
      </c>
      <c r="BS13" s="19">
        <v>451598</v>
      </c>
      <c r="BT13" s="19">
        <v>452028</v>
      </c>
      <c r="BU13" s="19">
        <v>527453</v>
      </c>
      <c r="BV13" s="19">
        <v>450572</v>
      </c>
      <c r="BW13" s="19">
        <v>391669</v>
      </c>
      <c r="BX13" s="19">
        <v>423600</v>
      </c>
      <c r="BY13" s="19">
        <v>423600</v>
      </c>
      <c r="BZ13" s="19">
        <v>396591</v>
      </c>
      <c r="CA13" s="19">
        <v>390990</v>
      </c>
      <c r="CB13" s="19">
        <v>414148</v>
      </c>
      <c r="CC13" s="19">
        <v>399588</v>
      </c>
      <c r="CD13" s="19">
        <v>391669</v>
      </c>
      <c r="CE13" s="19">
        <v>414388</v>
      </c>
      <c r="CF13" s="19">
        <v>414388</v>
      </c>
      <c r="CG13" s="19">
        <v>401259</v>
      </c>
      <c r="CH13" s="19">
        <v>401041</v>
      </c>
      <c r="CI13" s="19">
        <v>401259</v>
      </c>
      <c r="CJ13" s="19">
        <v>401041</v>
      </c>
      <c r="CK13" s="40">
        <v>401259</v>
      </c>
      <c r="CL13" s="19">
        <v>401259</v>
      </c>
      <c r="CM13" s="19">
        <v>392016</v>
      </c>
      <c r="CN13" s="19">
        <v>413899</v>
      </c>
      <c r="CO13" s="19">
        <v>415500</v>
      </c>
      <c r="CP13" s="19">
        <v>440700</v>
      </c>
      <c r="CQ13" s="19">
        <v>331096</v>
      </c>
      <c r="CR13" s="95">
        <v>416615</v>
      </c>
      <c r="CS13" s="95">
        <v>416615</v>
      </c>
      <c r="CT13" s="95">
        <v>391295</v>
      </c>
      <c r="CU13" s="95">
        <v>320646</v>
      </c>
      <c r="CV13" s="95">
        <v>340732</v>
      </c>
      <c r="CW13" s="95">
        <v>0</v>
      </c>
      <c r="CX13" s="95">
        <v>0</v>
      </c>
      <c r="CY13" s="95">
        <v>0</v>
      </c>
      <c r="CZ13" s="95">
        <v>0</v>
      </c>
      <c r="DA13" s="95">
        <v>0</v>
      </c>
      <c r="DB13" s="95">
        <v>0</v>
      </c>
      <c r="DC13" s="95">
        <v>0</v>
      </c>
      <c r="DD13" s="95">
        <v>0</v>
      </c>
      <c r="DE13" s="95">
        <v>0</v>
      </c>
      <c r="DF13" s="95">
        <v>0</v>
      </c>
      <c r="DG13" s="95">
        <v>0</v>
      </c>
      <c r="DH13" s="95">
        <v>0</v>
      </c>
      <c r="DI13" s="95">
        <v>0</v>
      </c>
      <c r="DJ13" s="95">
        <v>0</v>
      </c>
      <c r="DK13" s="95">
        <v>0</v>
      </c>
      <c r="DL13" s="95">
        <v>0</v>
      </c>
      <c r="DM13" s="95">
        <v>0</v>
      </c>
      <c r="DN13" s="95">
        <v>0</v>
      </c>
      <c r="DO13" s="95">
        <v>0</v>
      </c>
      <c r="DP13" s="95">
        <v>0</v>
      </c>
      <c r="DQ13" s="95">
        <v>0</v>
      </c>
      <c r="DR13" s="95">
        <v>0</v>
      </c>
      <c r="DS13" s="110">
        <v>32544535</v>
      </c>
    </row>
    <row r="14" spans="2:123" ht="13.5" customHeight="1" x14ac:dyDescent="0.15">
      <c r="B14" s="105" t="s">
        <v>116</v>
      </c>
      <c r="C14" s="20">
        <v>356002</v>
      </c>
      <c r="D14" s="20">
        <v>1045502</v>
      </c>
      <c r="E14" s="20">
        <v>556302</v>
      </c>
      <c r="F14" s="20">
        <v>699322</v>
      </c>
      <c r="G14" s="20">
        <v>4018515</v>
      </c>
      <c r="H14" s="20">
        <v>506849</v>
      </c>
      <c r="I14" s="20">
        <v>437520</v>
      </c>
      <c r="J14" s="20">
        <v>100723</v>
      </c>
      <c r="K14" s="20">
        <v>69420</v>
      </c>
      <c r="L14" s="20">
        <v>9803</v>
      </c>
      <c r="M14" s="20">
        <v>153802</v>
      </c>
      <c r="N14" s="20">
        <v>383513</v>
      </c>
      <c r="O14" s="20">
        <v>108202</v>
      </c>
      <c r="P14" s="20">
        <v>68802</v>
      </c>
      <c r="Q14" s="20">
        <v>620497</v>
      </c>
      <c r="R14" s="20">
        <v>139150</v>
      </c>
      <c r="S14" s="20">
        <v>76285387</v>
      </c>
      <c r="T14" s="20">
        <v>428393</v>
      </c>
      <c r="U14" s="20">
        <v>384069</v>
      </c>
      <c r="V14" s="20">
        <v>1063830</v>
      </c>
      <c r="W14" s="20">
        <v>428266</v>
      </c>
      <c r="X14" s="96">
        <v>1091802</v>
      </c>
      <c r="Y14" s="96">
        <v>1327602</v>
      </c>
      <c r="Z14" s="96">
        <v>9802</v>
      </c>
      <c r="AA14" s="96">
        <v>151198</v>
      </c>
      <c r="AB14" s="96">
        <v>9802</v>
      </c>
      <c r="AC14" s="134"/>
      <c r="AD14" s="96">
        <v>231295</v>
      </c>
      <c r="AE14" s="96">
        <v>1259482</v>
      </c>
      <c r="AF14" s="96">
        <v>466277</v>
      </c>
      <c r="AG14" s="96">
        <v>446373</v>
      </c>
      <c r="AH14" s="96">
        <v>241434</v>
      </c>
      <c r="AI14" s="96">
        <v>477441</v>
      </c>
      <c r="AJ14" s="96">
        <v>384778</v>
      </c>
      <c r="AK14" s="96">
        <v>67511</v>
      </c>
      <c r="AL14" s="96">
        <v>352769</v>
      </c>
      <c r="AM14" s="96">
        <v>704290</v>
      </c>
      <c r="AN14" s="96">
        <v>641297</v>
      </c>
      <c r="AO14" s="96">
        <v>507836</v>
      </c>
      <c r="AP14" s="96">
        <v>302500</v>
      </c>
      <c r="AQ14" s="20">
        <v>20267</v>
      </c>
      <c r="AR14" s="20">
        <v>109488</v>
      </c>
      <c r="AS14" s="20">
        <v>352338</v>
      </c>
      <c r="AT14" s="20">
        <v>586298</v>
      </c>
      <c r="AU14" s="20">
        <v>241526</v>
      </c>
      <c r="AV14" s="20">
        <v>350600</v>
      </c>
      <c r="AW14" s="20">
        <v>260179</v>
      </c>
      <c r="AX14" s="20">
        <v>134400</v>
      </c>
      <c r="AY14" s="20">
        <v>138600</v>
      </c>
      <c r="AZ14" s="20">
        <v>163220</v>
      </c>
      <c r="BA14" s="20">
        <v>811846</v>
      </c>
      <c r="BB14" s="20">
        <v>401424</v>
      </c>
      <c r="BC14" s="20">
        <v>416777</v>
      </c>
      <c r="BD14" s="20">
        <v>246390</v>
      </c>
      <c r="BE14" s="20">
        <v>224918</v>
      </c>
      <c r="BF14" s="20">
        <v>424058</v>
      </c>
      <c r="BG14" s="20">
        <v>641790</v>
      </c>
      <c r="BH14" s="20">
        <v>516537</v>
      </c>
      <c r="BI14" s="20">
        <v>167078</v>
      </c>
      <c r="BJ14" s="20">
        <v>534224</v>
      </c>
      <c r="BK14" s="20">
        <v>473200</v>
      </c>
      <c r="BL14" s="20">
        <v>7564</v>
      </c>
      <c r="BM14" s="20">
        <v>195360</v>
      </c>
      <c r="BN14" s="20">
        <v>446430</v>
      </c>
      <c r="BO14" s="20">
        <v>292318</v>
      </c>
      <c r="BP14" s="20">
        <v>252312</v>
      </c>
      <c r="BQ14" s="20">
        <v>1476967</v>
      </c>
      <c r="BR14" s="20">
        <v>209468</v>
      </c>
      <c r="BS14" s="20">
        <v>102000</v>
      </c>
      <c r="BT14" s="20">
        <v>276480</v>
      </c>
      <c r="BU14" s="20">
        <v>664360</v>
      </c>
      <c r="BV14" s="20">
        <v>98160</v>
      </c>
      <c r="BW14" s="20">
        <v>1290659</v>
      </c>
      <c r="BX14" s="20">
        <v>144000</v>
      </c>
      <c r="BY14" s="20">
        <v>144060</v>
      </c>
      <c r="BZ14" s="20">
        <v>169960</v>
      </c>
      <c r="CA14" s="20">
        <v>308760</v>
      </c>
      <c r="CB14" s="20">
        <v>181300</v>
      </c>
      <c r="CC14" s="20">
        <v>515340</v>
      </c>
      <c r="CD14" s="20">
        <v>91200</v>
      </c>
      <c r="CE14" s="20">
        <v>486840</v>
      </c>
      <c r="CF14" s="20">
        <v>361440</v>
      </c>
      <c r="CG14" s="20">
        <v>179520</v>
      </c>
      <c r="CH14" s="20">
        <v>75480</v>
      </c>
      <c r="CI14" s="20">
        <v>252656</v>
      </c>
      <c r="CJ14" s="20">
        <v>182901</v>
      </c>
      <c r="CK14" s="74">
        <v>525400</v>
      </c>
      <c r="CL14" s="20">
        <v>346048</v>
      </c>
      <c r="CM14" s="20">
        <v>176837</v>
      </c>
      <c r="CN14" s="20">
        <v>1111000</v>
      </c>
      <c r="CO14" s="20">
        <v>752200</v>
      </c>
      <c r="CP14" s="20">
        <v>283829</v>
      </c>
      <c r="CQ14" s="20">
        <v>494911</v>
      </c>
      <c r="CR14" s="96">
        <v>996336</v>
      </c>
      <c r="CS14" s="96">
        <v>195280</v>
      </c>
      <c r="CT14" s="96">
        <v>280646</v>
      </c>
      <c r="CU14" s="96">
        <v>490400</v>
      </c>
      <c r="CV14" s="96">
        <v>378420</v>
      </c>
      <c r="CW14" s="113">
        <v>342600</v>
      </c>
      <c r="CX14" s="113">
        <v>268309</v>
      </c>
      <c r="CY14" s="113">
        <v>2002646</v>
      </c>
      <c r="CZ14" s="113">
        <v>1994519</v>
      </c>
      <c r="DA14" s="113">
        <v>223460</v>
      </c>
      <c r="DB14" s="113">
        <v>196132</v>
      </c>
      <c r="DC14" s="113">
        <v>412938</v>
      </c>
      <c r="DD14" s="113">
        <v>483045</v>
      </c>
      <c r="DE14" s="113">
        <v>275763</v>
      </c>
      <c r="DF14" s="113">
        <v>2094525</v>
      </c>
      <c r="DG14" s="113">
        <v>543819</v>
      </c>
      <c r="DH14" s="113">
        <v>102798</v>
      </c>
      <c r="DI14" s="113">
        <v>343500</v>
      </c>
      <c r="DJ14" s="113">
        <v>296933</v>
      </c>
      <c r="DK14" s="113">
        <v>2288705</v>
      </c>
      <c r="DL14" s="113">
        <v>1087633</v>
      </c>
      <c r="DM14" s="113">
        <v>592038</v>
      </c>
      <c r="DN14" s="113">
        <v>741400</v>
      </c>
      <c r="DO14" s="113">
        <v>1237379</v>
      </c>
      <c r="DP14" s="113">
        <v>424900</v>
      </c>
      <c r="DQ14" s="113">
        <v>15466232</v>
      </c>
      <c r="DR14" s="113">
        <v>2484192</v>
      </c>
      <c r="DS14" s="110">
        <v>152099769</v>
      </c>
    </row>
    <row r="15" spans="2:123" ht="13.5" customHeight="1" x14ac:dyDescent="0.15">
      <c r="B15" s="101" t="s">
        <v>282</v>
      </c>
      <c r="C15" s="18">
        <v>21338604</v>
      </c>
      <c r="D15" s="18">
        <v>30068923</v>
      </c>
      <c r="E15" s="18">
        <v>15809575</v>
      </c>
      <c r="F15" s="18">
        <v>24723760</v>
      </c>
      <c r="G15" s="18">
        <v>13686085</v>
      </c>
      <c r="H15" s="18">
        <v>19481698</v>
      </c>
      <c r="I15" s="18">
        <v>20889906</v>
      </c>
      <c r="J15" s="18">
        <v>9710190</v>
      </c>
      <c r="K15" s="18">
        <v>20269153</v>
      </c>
      <c r="L15" s="18">
        <v>34116923</v>
      </c>
      <c r="M15" s="18">
        <v>4782364</v>
      </c>
      <c r="N15" s="18">
        <v>8947813</v>
      </c>
      <c r="O15" s="18">
        <v>12162950</v>
      </c>
      <c r="P15" s="18">
        <v>34695763</v>
      </c>
      <c r="Q15" s="18">
        <v>51858580</v>
      </c>
      <c r="R15" s="18">
        <v>31335214</v>
      </c>
      <c r="S15" s="18">
        <v>155799138</v>
      </c>
      <c r="T15" s="18">
        <v>28383200</v>
      </c>
      <c r="U15" s="18">
        <v>52259126</v>
      </c>
      <c r="V15" s="18">
        <v>41920676</v>
      </c>
      <c r="W15" s="18">
        <v>26825832</v>
      </c>
      <c r="X15" s="94">
        <v>35956188</v>
      </c>
      <c r="Y15" s="94">
        <v>30211763</v>
      </c>
      <c r="Z15" s="94">
        <v>15101827</v>
      </c>
      <c r="AA15" s="94">
        <v>41640804</v>
      </c>
      <c r="AB15" s="94">
        <v>18028623</v>
      </c>
      <c r="AC15" s="91"/>
      <c r="AD15" s="94">
        <v>15978894</v>
      </c>
      <c r="AE15" s="94">
        <v>25516872</v>
      </c>
      <c r="AF15" s="94">
        <v>24962554</v>
      </c>
      <c r="AG15" s="94">
        <v>20655536</v>
      </c>
      <c r="AH15" s="94">
        <v>31003422</v>
      </c>
      <c r="AI15" s="94">
        <v>26894626</v>
      </c>
      <c r="AJ15" s="94">
        <v>24665438</v>
      </c>
      <c r="AK15" s="94">
        <v>24207923</v>
      </c>
      <c r="AL15" s="94">
        <v>22583900</v>
      </c>
      <c r="AM15" s="94">
        <v>25735467</v>
      </c>
      <c r="AN15" s="94">
        <v>30345872</v>
      </c>
      <c r="AO15" s="94">
        <v>13681366</v>
      </c>
      <c r="AP15" s="94">
        <v>3172469</v>
      </c>
      <c r="AQ15" s="18">
        <v>2436931</v>
      </c>
      <c r="AR15" s="18">
        <v>5826443</v>
      </c>
      <c r="AS15" s="18">
        <v>5763099</v>
      </c>
      <c r="AT15" s="18">
        <v>21764460</v>
      </c>
      <c r="AU15" s="18">
        <v>8028580</v>
      </c>
      <c r="AV15" s="18">
        <v>8503404</v>
      </c>
      <c r="AW15" s="18">
        <v>7126905</v>
      </c>
      <c r="AX15" s="18">
        <v>8446660</v>
      </c>
      <c r="AY15" s="18">
        <v>10474586</v>
      </c>
      <c r="AZ15" s="18">
        <v>6842153</v>
      </c>
      <c r="BA15" s="18">
        <v>21200574</v>
      </c>
      <c r="BB15" s="18">
        <v>5734293</v>
      </c>
      <c r="BC15" s="18">
        <v>8351773</v>
      </c>
      <c r="BD15" s="18">
        <v>9579613</v>
      </c>
      <c r="BE15" s="18">
        <v>7151197</v>
      </c>
      <c r="BF15" s="18">
        <v>24706430</v>
      </c>
      <c r="BG15" s="18">
        <v>18214290</v>
      </c>
      <c r="BH15" s="18">
        <v>11967303</v>
      </c>
      <c r="BI15" s="18">
        <v>6592267</v>
      </c>
      <c r="BJ15" s="18">
        <v>7131586</v>
      </c>
      <c r="BK15" s="18">
        <v>9227257</v>
      </c>
      <c r="BL15" s="18">
        <v>8460105</v>
      </c>
      <c r="BM15" s="18">
        <v>15159464</v>
      </c>
      <c r="BN15" s="18">
        <v>17361046</v>
      </c>
      <c r="BO15" s="18">
        <v>8062524</v>
      </c>
      <c r="BP15" s="18">
        <v>8007461</v>
      </c>
      <c r="BQ15" s="18">
        <v>51692658</v>
      </c>
      <c r="BR15" s="18">
        <v>6271850</v>
      </c>
      <c r="BS15" s="18">
        <v>5592686</v>
      </c>
      <c r="BT15" s="18">
        <v>8774416</v>
      </c>
      <c r="BU15" s="18">
        <v>22503347</v>
      </c>
      <c r="BV15" s="18">
        <v>5319651</v>
      </c>
      <c r="BW15" s="18">
        <v>20186740</v>
      </c>
      <c r="BX15" s="18">
        <v>6091973</v>
      </c>
      <c r="BY15" s="18">
        <v>6794676</v>
      </c>
      <c r="BZ15" s="18">
        <v>5835424</v>
      </c>
      <c r="CA15" s="18">
        <v>8296150</v>
      </c>
      <c r="CB15" s="18">
        <v>5893802</v>
      </c>
      <c r="CC15" s="18">
        <v>8244623</v>
      </c>
      <c r="CD15" s="18">
        <v>5978399</v>
      </c>
      <c r="CE15" s="18">
        <v>14772255</v>
      </c>
      <c r="CF15" s="18">
        <v>12233117</v>
      </c>
      <c r="CG15" s="18">
        <v>14091342</v>
      </c>
      <c r="CH15" s="18">
        <v>5637924</v>
      </c>
      <c r="CI15" s="18">
        <v>8598839</v>
      </c>
      <c r="CJ15" s="18">
        <v>25291721</v>
      </c>
      <c r="CK15" s="39">
        <v>6064140</v>
      </c>
      <c r="CL15" s="18">
        <v>9832720</v>
      </c>
      <c r="CM15" s="18">
        <v>6767397</v>
      </c>
      <c r="CN15" s="18">
        <v>19742946</v>
      </c>
      <c r="CO15" s="18">
        <v>8267669</v>
      </c>
      <c r="CP15" s="18">
        <v>9443170</v>
      </c>
      <c r="CQ15" s="18">
        <v>14277841</v>
      </c>
      <c r="CR15" s="94">
        <v>11646530</v>
      </c>
      <c r="CS15" s="94">
        <v>6496740</v>
      </c>
      <c r="CT15" s="94">
        <v>14369835</v>
      </c>
      <c r="CU15" s="94">
        <v>16678325</v>
      </c>
      <c r="CV15" s="94">
        <v>13189759</v>
      </c>
      <c r="CW15" s="94">
        <v>6706416</v>
      </c>
      <c r="CX15" s="94">
        <v>7069936</v>
      </c>
      <c r="CY15" s="94">
        <v>7972129</v>
      </c>
      <c r="CZ15" s="94">
        <v>10973591</v>
      </c>
      <c r="DA15" s="94">
        <v>7791476</v>
      </c>
      <c r="DB15" s="94">
        <v>7892418</v>
      </c>
      <c r="DC15" s="94">
        <v>5479610</v>
      </c>
      <c r="DD15" s="94">
        <v>6384148</v>
      </c>
      <c r="DE15" s="94">
        <v>11248875</v>
      </c>
      <c r="DF15" s="94">
        <v>6965815</v>
      </c>
      <c r="DG15" s="94">
        <v>7107934</v>
      </c>
      <c r="DH15" s="94">
        <v>7581755</v>
      </c>
      <c r="DI15" s="94">
        <v>8975634</v>
      </c>
      <c r="DJ15" s="94">
        <v>8839376</v>
      </c>
      <c r="DK15" s="94">
        <v>10527391</v>
      </c>
      <c r="DL15" s="94">
        <v>9263464</v>
      </c>
      <c r="DM15" s="94">
        <v>3876320</v>
      </c>
      <c r="DN15" s="94">
        <v>8410974</v>
      </c>
      <c r="DO15" s="94">
        <v>6176439</v>
      </c>
      <c r="DP15" s="94">
        <v>9480734</v>
      </c>
      <c r="DQ15" s="94">
        <v>20170635</v>
      </c>
      <c r="DR15" s="94">
        <v>6456370</v>
      </c>
      <c r="DS15" s="110">
        <v>1956527834</v>
      </c>
    </row>
    <row r="16" spans="2:123" x14ac:dyDescent="0.15">
      <c r="B16" s="101" t="s">
        <v>104</v>
      </c>
      <c r="C16" s="18">
        <v>39186057</v>
      </c>
      <c r="D16" s="18">
        <v>53320264</v>
      </c>
      <c r="E16" s="18">
        <v>37806372</v>
      </c>
      <c r="F16" s="18">
        <v>56133525</v>
      </c>
      <c r="G16" s="18">
        <v>17524971</v>
      </c>
      <c r="H16" s="18">
        <v>49824063</v>
      </c>
      <c r="I16" s="18">
        <v>56401995</v>
      </c>
      <c r="J16" s="18">
        <v>23722341</v>
      </c>
      <c r="K16" s="18">
        <v>60914896</v>
      </c>
      <c r="L16" s="18">
        <v>86467656</v>
      </c>
      <c r="M16" s="18">
        <v>8623142</v>
      </c>
      <c r="N16" s="18">
        <v>35060696</v>
      </c>
      <c r="O16" s="18">
        <v>38739037</v>
      </c>
      <c r="P16" s="18">
        <v>180478669</v>
      </c>
      <c r="Q16" s="18">
        <v>100922938</v>
      </c>
      <c r="R16" s="18">
        <v>60585662</v>
      </c>
      <c r="S16" s="18">
        <v>176073793</v>
      </c>
      <c r="T16" s="18">
        <v>65704686</v>
      </c>
      <c r="U16" s="18">
        <v>99313724</v>
      </c>
      <c r="V16" s="18">
        <v>100418713</v>
      </c>
      <c r="W16" s="18">
        <v>42185441</v>
      </c>
      <c r="X16" s="94">
        <v>46186129</v>
      </c>
      <c r="Y16" s="94">
        <v>81763579</v>
      </c>
      <c r="Z16" s="94">
        <v>72116231</v>
      </c>
      <c r="AA16" s="94">
        <v>92152596</v>
      </c>
      <c r="AB16" s="94">
        <v>51248793</v>
      </c>
      <c r="AC16" s="94">
        <v>57509746</v>
      </c>
      <c r="AD16" s="94">
        <v>48357185</v>
      </c>
      <c r="AE16" s="94">
        <v>46680175</v>
      </c>
      <c r="AF16" s="94">
        <v>61246889</v>
      </c>
      <c r="AG16" s="94">
        <v>55782898</v>
      </c>
      <c r="AH16" s="94">
        <v>78491751</v>
      </c>
      <c r="AI16" s="94">
        <v>54818370</v>
      </c>
      <c r="AJ16" s="94">
        <v>90357174</v>
      </c>
      <c r="AK16" s="94">
        <v>41192817</v>
      </c>
      <c r="AL16" s="94">
        <v>43781331</v>
      </c>
      <c r="AM16" s="94">
        <v>160453151</v>
      </c>
      <c r="AN16" s="94">
        <v>99024747</v>
      </c>
      <c r="AO16" s="94">
        <v>67044560</v>
      </c>
      <c r="AP16" s="94">
        <v>10059766</v>
      </c>
      <c r="AQ16" s="18">
        <v>14843069</v>
      </c>
      <c r="AR16" s="18">
        <v>13965046</v>
      </c>
      <c r="AS16" s="18">
        <v>20608690</v>
      </c>
      <c r="AT16" s="18">
        <v>102928393</v>
      </c>
      <c r="AU16" s="18">
        <v>39116020</v>
      </c>
      <c r="AV16" s="18">
        <v>27578720</v>
      </c>
      <c r="AW16" s="18">
        <v>22019692</v>
      </c>
      <c r="AX16" s="18">
        <v>28789818</v>
      </c>
      <c r="AY16" s="18">
        <v>31483181</v>
      </c>
      <c r="AZ16" s="18">
        <v>17798201</v>
      </c>
      <c r="BA16" s="18">
        <v>105381172</v>
      </c>
      <c r="BB16" s="18">
        <v>23905314</v>
      </c>
      <c r="BC16" s="18">
        <v>26698291</v>
      </c>
      <c r="BD16" s="18">
        <v>23239533</v>
      </c>
      <c r="BE16" s="18">
        <v>26223293</v>
      </c>
      <c r="BF16" s="18">
        <v>108147295</v>
      </c>
      <c r="BG16" s="18">
        <v>67129207</v>
      </c>
      <c r="BH16" s="18">
        <v>33942018</v>
      </c>
      <c r="BI16" s="18">
        <v>30964432</v>
      </c>
      <c r="BJ16" s="18">
        <v>24483398</v>
      </c>
      <c r="BK16" s="18">
        <v>23082066</v>
      </c>
      <c r="BL16" s="18">
        <v>17400095</v>
      </c>
      <c r="BM16" s="18">
        <v>34246768</v>
      </c>
      <c r="BN16" s="18">
        <v>41805851</v>
      </c>
      <c r="BO16" s="18">
        <v>22217510</v>
      </c>
      <c r="BP16" s="18">
        <v>24810447</v>
      </c>
      <c r="BQ16" s="18">
        <v>158668476</v>
      </c>
      <c r="BR16" s="18">
        <v>12824995</v>
      </c>
      <c r="BS16" s="18">
        <v>17755346</v>
      </c>
      <c r="BT16" s="18">
        <v>16584022</v>
      </c>
      <c r="BU16" s="18">
        <v>58248283</v>
      </c>
      <c r="BV16" s="18">
        <v>14330151</v>
      </c>
      <c r="BW16" s="18">
        <v>55905769</v>
      </c>
      <c r="BX16" s="18">
        <v>21528693</v>
      </c>
      <c r="BY16" s="18">
        <v>24505157</v>
      </c>
      <c r="BZ16" s="18">
        <v>14086370</v>
      </c>
      <c r="CA16" s="18">
        <v>23639392</v>
      </c>
      <c r="CB16" s="18">
        <v>25264061</v>
      </c>
      <c r="CC16" s="18">
        <v>34736397</v>
      </c>
      <c r="CD16" s="18">
        <v>16157165</v>
      </c>
      <c r="CE16" s="18">
        <v>55960509</v>
      </c>
      <c r="CF16" s="18">
        <v>28348935</v>
      </c>
      <c r="CG16" s="18">
        <v>29815406</v>
      </c>
      <c r="CH16" s="18">
        <v>15266543</v>
      </c>
      <c r="CI16" s="18">
        <v>29489608</v>
      </c>
      <c r="CJ16" s="18">
        <v>7947362</v>
      </c>
      <c r="CK16" s="39">
        <v>20966911</v>
      </c>
      <c r="CL16" s="18">
        <v>30587447</v>
      </c>
      <c r="CM16" s="18">
        <v>24529122</v>
      </c>
      <c r="CN16" s="18">
        <v>57323801</v>
      </c>
      <c r="CO16" s="18">
        <v>22539708</v>
      </c>
      <c r="CP16" s="18">
        <v>28644564</v>
      </c>
      <c r="CQ16" s="18">
        <v>55427664</v>
      </c>
      <c r="CR16" s="94">
        <v>31770686</v>
      </c>
      <c r="CS16" s="94">
        <v>21414508</v>
      </c>
      <c r="CT16" s="94">
        <v>46011286</v>
      </c>
      <c r="CU16" s="94">
        <v>46136073</v>
      </c>
      <c r="CV16" s="94">
        <v>45320959</v>
      </c>
      <c r="CW16" s="94">
        <v>23897002</v>
      </c>
      <c r="CX16" s="94">
        <v>18894021</v>
      </c>
      <c r="CY16" s="94">
        <v>33075503</v>
      </c>
      <c r="CZ16" s="94">
        <v>39740774</v>
      </c>
      <c r="DA16" s="94">
        <v>31581026</v>
      </c>
      <c r="DB16" s="94">
        <v>23425585</v>
      </c>
      <c r="DC16" s="94">
        <v>23331655</v>
      </c>
      <c r="DD16" s="94">
        <v>20415579</v>
      </c>
      <c r="DE16" s="94">
        <v>21400925</v>
      </c>
      <c r="DF16" s="94">
        <v>31574485</v>
      </c>
      <c r="DG16" s="94">
        <v>28235284</v>
      </c>
      <c r="DH16" s="94">
        <v>25922943</v>
      </c>
      <c r="DI16" s="94">
        <v>32986987</v>
      </c>
      <c r="DJ16" s="94">
        <v>37382278</v>
      </c>
      <c r="DK16" s="94">
        <v>43536909</v>
      </c>
      <c r="DL16" s="94">
        <v>29916836</v>
      </c>
      <c r="DM16" s="94">
        <v>15300217</v>
      </c>
      <c r="DN16" s="94">
        <v>31271404</v>
      </c>
      <c r="DO16" s="94">
        <v>17749361</v>
      </c>
      <c r="DP16" s="94">
        <v>39848730</v>
      </c>
      <c r="DQ16" s="94">
        <v>34723878</v>
      </c>
      <c r="DR16" s="94">
        <v>33349404</v>
      </c>
      <c r="DS16" s="110">
        <v>5329780204</v>
      </c>
    </row>
    <row r="17" spans="2:125" x14ac:dyDescent="0.15">
      <c r="B17" s="102" t="s">
        <v>115</v>
      </c>
      <c r="C17" s="18">
        <v>8224459</v>
      </c>
      <c r="D17" s="18">
        <v>19418323</v>
      </c>
      <c r="E17" s="18">
        <v>8308677</v>
      </c>
      <c r="F17" s="18">
        <v>9363098</v>
      </c>
      <c r="G17" s="18">
        <v>4060467</v>
      </c>
      <c r="H17" s="18">
        <v>16615345</v>
      </c>
      <c r="I17" s="18">
        <v>9370007</v>
      </c>
      <c r="J17" s="18">
        <v>5143982</v>
      </c>
      <c r="K17" s="18">
        <v>9565633</v>
      </c>
      <c r="L17" s="18">
        <v>9756424</v>
      </c>
      <c r="M17" s="18">
        <v>1599259</v>
      </c>
      <c r="N17" s="18">
        <v>5301181</v>
      </c>
      <c r="O17" s="18">
        <v>7663208</v>
      </c>
      <c r="P17" s="18">
        <v>10933562</v>
      </c>
      <c r="Q17" s="18">
        <v>27296446</v>
      </c>
      <c r="R17" s="18">
        <v>10603098</v>
      </c>
      <c r="S17" s="18">
        <v>36003836</v>
      </c>
      <c r="T17" s="18">
        <v>12827538</v>
      </c>
      <c r="U17" s="18">
        <v>22833339</v>
      </c>
      <c r="V17" s="18">
        <v>18228309</v>
      </c>
      <c r="W17" s="18">
        <v>5271758</v>
      </c>
      <c r="X17" s="94">
        <v>12351622</v>
      </c>
      <c r="Y17" s="94">
        <v>8037610</v>
      </c>
      <c r="Z17" s="94">
        <v>15993756</v>
      </c>
      <c r="AA17" s="94">
        <v>8198064</v>
      </c>
      <c r="AB17" s="94">
        <v>6116292</v>
      </c>
      <c r="AC17" s="94">
        <v>2480966</v>
      </c>
      <c r="AD17" s="94">
        <v>5145422</v>
      </c>
      <c r="AE17" s="94">
        <v>7318715</v>
      </c>
      <c r="AF17" s="94">
        <v>7895758</v>
      </c>
      <c r="AG17" s="94">
        <v>6676954</v>
      </c>
      <c r="AH17" s="94">
        <v>5087447</v>
      </c>
      <c r="AI17" s="94">
        <v>9751927</v>
      </c>
      <c r="AJ17" s="94">
        <v>8449662</v>
      </c>
      <c r="AK17" s="94">
        <v>5438433</v>
      </c>
      <c r="AL17" s="94">
        <v>8173000</v>
      </c>
      <c r="AM17" s="94">
        <v>7313579</v>
      </c>
      <c r="AN17" s="94">
        <v>9398852</v>
      </c>
      <c r="AO17" s="94">
        <v>5670335</v>
      </c>
      <c r="AP17" s="94">
        <v>730403</v>
      </c>
      <c r="AQ17" s="18">
        <v>2234581</v>
      </c>
      <c r="AR17" s="18">
        <v>2668730</v>
      </c>
      <c r="AS17" s="18">
        <v>3675509</v>
      </c>
      <c r="AT17" s="18">
        <v>18220205</v>
      </c>
      <c r="AU17" s="18">
        <v>5723932</v>
      </c>
      <c r="AV17" s="18">
        <v>4187259</v>
      </c>
      <c r="AW17" s="18">
        <v>3177820</v>
      </c>
      <c r="AX17" s="18">
        <v>7982168</v>
      </c>
      <c r="AY17" s="18">
        <v>8693705</v>
      </c>
      <c r="AZ17" s="18">
        <v>5460241</v>
      </c>
      <c r="BA17" s="18">
        <v>14420873</v>
      </c>
      <c r="BB17" s="18">
        <v>4192260</v>
      </c>
      <c r="BC17" s="18">
        <v>4431372</v>
      </c>
      <c r="BD17" s="18">
        <v>4034677</v>
      </c>
      <c r="BE17" s="18">
        <v>4679985</v>
      </c>
      <c r="BF17" s="18">
        <v>20687240</v>
      </c>
      <c r="BG17" s="18">
        <v>20074042</v>
      </c>
      <c r="BH17" s="18">
        <v>9777956</v>
      </c>
      <c r="BI17" s="18">
        <v>5338141</v>
      </c>
      <c r="BJ17" s="18">
        <v>6331938</v>
      </c>
      <c r="BK17" s="18">
        <v>9937045</v>
      </c>
      <c r="BL17" s="18">
        <v>2696399</v>
      </c>
      <c r="BM17" s="18">
        <v>7409410</v>
      </c>
      <c r="BN17" s="18">
        <v>11959658</v>
      </c>
      <c r="BO17" s="18">
        <v>4852520</v>
      </c>
      <c r="BP17" s="18">
        <v>5560587</v>
      </c>
      <c r="BQ17" s="18">
        <v>36295063</v>
      </c>
      <c r="BR17" s="18">
        <v>4660694</v>
      </c>
      <c r="BS17" s="18">
        <v>4218695</v>
      </c>
      <c r="BT17" s="18">
        <v>4770067</v>
      </c>
      <c r="BU17" s="18">
        <v>11499340</v>
      </c>
      <c r="BV17" s="18">
        <v>2433353</v>
      </c>
      <c r="BW17" s="18">
        <v>9740323</v>
      </c>
      <c r="BX17" s="18">
        <v>2914908</v>
      </c>
      <c r="BY17" s="18">
        <v>3473629</v>
      </c>
      <c r="BZ17" s="18">
        <v>3244967</v>
      </c>
      <c r="CA17" s="18">
        <v>3423896</v>
      </c>
      <c r="CB17" s="18">
        <v>4179084</v>
      </c>
      <c r="CC17" s="18">
        <v>6665878</v>
      </c>
      <c r="CD17" s="18">
        <v>2819570</v>
      </c>
      <c r="CE17" s="18">
        <v>7671454</v>
      </c>
      <c r="CF17" s="18">
        <v>4951849</v>
      </c>
      <c r="CG17" s="18">
        <v>6925522</v>
      </c>
      <c r="CH17" s="18">
        <v>2582298</v>
      </c>
      <c r="CI17" s="18">
        <v>7100713</v>
      </c>
      <c r="CJ17" s="18">
        <v>6548335</v>
      </c>
      <c r="CK17" s="18">
        <v>3456111</v>
      </c>
      <c r="CL17" s="18">
        <v>6012286</v>
      </c>
      <c r="CM17" s="18">
        <v>4214085</v>
      </c>
      <c r="CN17" s="18">
        <v>8262189</v>
      </c>
      <c r="CO17" s="18">
        <v>3367693</v>
      </c>
      <c r="CP17" s="18">
        <v>5077114</v>
      </c>
      <c r="CQ17" s="18">
        <v>15213795</v>
      </c>
      <c r="CR17" s="94">
        <v>12710447</v>
      </c>
      <c r="CS17" s="94">
        <v>7626703</v>
      </c>
      <c r="CT17" s="94">
        <v>13545352</v>
      </c>
      <c r="CU17" s="94">
        <v>14203771</v>
      </c>
      <c r="CV17" s="94">
        <v>12659354</v>
      </c>
      <c r="CW17" s="94">
        <v>5640391</v>
      </c>
      <c r="CX17" s="94">
        <v>6195987</v>
      </c>
      <c r="CY17" s="94">
        <v>7731540</v>
      </c>
      <c r="CZ17" s="94">
        <v>9014864</v>
      </c>
      <c r="DA17" s="94">
        <v>5392237</v>
      </c>
      <c r="DB17" s="94">
        <v>3211156</v>
      </c>
      <c r="DC17" s="94">
        <v>4175708</v>
      </c>
      <c r="DD17" s="94">
        <v>4466322</v>
      </c>
      <c r="DE17" s="94">
        <v>8260522</v>
      </c>
      <c r="DF17" s="94">
        <v>6672336</v>
      </c>
      <c r="DG17" s="94">
        <v>6524276</v>
      </c>
      <c r="DH17" s="94">
        <v>5864195</v>
      </c>
      <c r="DI17" s="94">
        <v>5416260</v>
      </c>
      <c r="DJ17" s="94">
        <v>9604811</v>
      </c>
      <c r="DK17" s="94">
        <v>10100058</v>
      </c>
      <c r="DL17" s="94">
        <v>7384224</v>
      </c>
      <c r="DM17" s="94">
        <v>2680546</v>
      </c>
      <c r="DN17" s="94">
        <v>7388260</v>
      </c>
      <c r="DO17" s="94">
        <v>3587277</v>
      </c>
      <c r="DP17" s="94">
        <v>8571477</v>
      </c>
      <c r="DQ17" s="94">
        <v>6793774</v>
      </c>
      <c r="DR17" s="94">
        <v>5978328</v>
      </c>
      <c r="DS17" s="110">
        <v>980148086</v>
      </c>
    </row>
    <row r="18" spans="2:125" x14ac:dyDescent="0.15">
      <c r="B18" s="99" t="s">
        <v>121</v>
      </c>
      <c r="C18" s="18">
        <v>30961598</v>
      </c>
      <c r="D18" s="18">
        <v>33901941</v>
      </c>
      <c r="E18" s="18">
        <v>29497695</v>
      </c>
      <c r="F18" s="18">
        <v>46770427</v>
      </c>
      <c r="G18" s="18">
        <v>13464504</v>
      </c>
      <c r="H18" s="18">
        <v>33208718</v>
      </c>
      <c r="I18" s="18">
        <v>47031988</v>
      </c>
      <c r="J18" s="18">
        <v>18578359</v>
      </c>
      <c r="K18" s="18">
        <v>51349263</v>
      </c>
      <c r="L18" s="18">
        <v>76711232</v>
      </c>
      <c r="M18" s="18">
        <v>7023883</v>
      </c>
      <c r="N18" s="18">
        <v>29759515</v>
      </c>
      <c r="O18" s="18">
        <v>31075829</v>
      </c>
      <c r="P18" s="18">
        <v>169545107</v>
      </c>
      <c r="Q18" s="18">
        <v>73626492</v>
      </c>
      <c r="R18" s="18">
        <v>49982564</v>
      </c>
      <c r="S18" s="18">
        <v>140069957</v>
      </c>
      <c r="T18" s="18">
        <v>52877148</v>
      </c>
      <c r="U18" s="18">
        <v>76480385</v>
      </c>
      <c r="V18" s="18">
        <v>82190404</v>
      </c>
      <c r="W18" s="18">
        <v>36913683</v>
      </c>
      <c r="X18" s="94">
        <v>33834507</v>
      </c>
      <c r="Y18" s="94">
        <v>73725969</v>
      </c>
      <c r="Z18" s="94">
        <v>56122475</v>
      </c>
      <c r="AA18" s="94">
        <v>83954532</v>
      </c>
      <c r="AB18" s="94">
        <v>45132501</v>
      </c>
      <c r="AC18" s="94">
        <v>55028780</v>
      </c>
      <c r="AD18" s="94">
        <v>43211763</v>
      </c>
      <c r="AE18" s="94">
        <v>39361460</v>
      </c>
      <c r="AF18" s="94">
        <v>53351131</v>
      </c>
      <c r="AG18" s="94">
        <v>49105944</v>
      </c>
      <c r="AH18" s="94">
        <v>73404304</v>
      </c>
      <c r="AI18" s="94">
        <v>45066443</v>
      </c>
      <c r="AJ18" s="94">
        <v>81907512</v>
      </c>
      <c r="AK18" s="94">
        <v>35754384</v>
      </c>
      <c r="AL18" s="94">
        <v>35608331</v>
      </c>
      <c r="AM18" s="94">
        <v>153139572</v>
      </c>
      <c r="AN18" s="94">
        <v>89625895</v>
      </c>
      <c r="AO18" s="94">
        <v>61374225</v>
      </c>
      <c r="AP18" s="94">
        <v>9329363</v>
      </c>
      <c r="AQ18" s="18">
        <v>12608488</v>
      </c>
      <c r="AR18" s="18">
        <v>11296316</v>
      </c>
      <c r="AS18" s="18">
        <v>16933181</v>
      </c>
      <c r="AT18" s="18">
        <v>84708188</v>
      </c>
      <c r="AU18" s="18">
        <v>33392088</v>
      </c>
      <c r="AV18" s="18">
        <v>23391461</v>
      </c>
      <c r="AW18" s="18">
        <v>18841872</v>
      </c>
      <c r="AX18" s="18">
        <v>20807650</v>
      </c>
      <c r="AY18" s="18">
        <v>22789476</v>
      </c>
      <c r="AZ18" s="18">
        <v>12337960</v>
      </c>
      <c r="BA18" s="18">
        <v>90960299</v>
      </c>
      <c r="BB18" s="18">
        <v>19713054</v>
      </c>
      <c r="BC18" s="18">
        <v>22266919</v>
      </c>
      <c r="BD18" s="18">
        <v>19204856</v>
      </c>
      <c r="BE18" s="18">
        <v>21543308</v>
      </c>
      <c r="BF18" s="18">
        <v>87460055</v>
      </c>
      <c r="BG18" s="18">
        <v>47055165</v>
      </c>
      <c r="BH18" s="18">
        <v>24164062</v>
      </c>
      <c r="BI18" s="18">
        <v>25626291</v>
      </c>
      <c r="BJ18" s="18">
        <v>18151460</v>
      </c>
      <c r="BK18" s="18">
        <v>13145021</v>
      </c>
      <c r="BL18" s="18">
        <v>14703696</v>
      </c>
      <c r="BM18" s="18">
        <v>26837358</v>
      </c>
      <c r="BN18" s="18">
        <v>29846193</v>
      </c>
      <c r="BO18" s="18">
        <v>17364990</v>
      </c>
      <c r="BP18" s="18">
        <v>19249860</v>
      </c>
      <c r="BQ18" s="18">
        <v>122373413</v>
      </c>
      <c r="BR18" s="18">
        <v>8164301</v>
      </c>
      <c r="BS18" s="18">
        <v>13536651</v>
      </c>
      <c r="BT18" s="18">
        <v>11813955</v>
      </c>
      <c r="BU18" s="18">
        <v>46748943</v>
      </c>
      <c r="BV18" s="18">
        <v>11896798</v>
      </c>
      <c r="BW18" s="18">
        <v>46165446</v>
      </c>
      <c r="BX18" s="18">
        <v>18613785</v>
      </c>
      <c r="BY18" s="18">
        <v>21031528</v>
      </c>
      <c r="BZ18" s="18">
        <v>10841403</v>
      </c>
      <c r="CA18" s="18">
        <v>20215496</v>
      </c>
      <c r="CB18" s="18">
        <v>21084977</v>
      </c>
      <c r="CC18" s="18">
        <v>28070519</v>
      </c>
      <c r="CD18" s="18">
        <v>13337595</v>
      </c>
      <c r="CE18" s="18">
        <v>48289055</v>
      </c>
      <c r="CF18" s="18">
        <v>23397086</v>
      </c>
      <c r="CG18" s="18">
        <v>22889884</v>
      </c>
      <c r="CH18" s="18">
        <v>12684245</v>
      </c>
      <c r="CI18" s="18">
        <v>22388895</v>
      </c>
      <c r="CJ18" s="18">
        <v>1399027</v>
      </c>
      <c r="CK18" s="39">
        <v>17510800</v>
      </c>
      <c r="CL18" s="18">
        <v>24575161</v>
      </c>
      <c r="CM18" s="18">
        <v>20315037</v>
      </c>
      <c r="CN18" s="18">
        <v>49061612</v>
      </c>
      <c r="CO18" s="18">
        <v>19172015</v>
      </c>
      <c r="CP18" s="18">
        <v>23567450</v>
      </c>
      <c r="CQ18" s="18">
        <v>40213869</v>
      </c>
      <c r="CR18" s="94">
        <v>19060239</v>
      </c>
      <c r="CS18" s="94">
        <v>13787805</v>
      </c>
      <c r="CT18" s="94">
        <v>32465934</v>
      </c>
      <c r="CU18" s="94">
        <v>31932302</v>
      </c>
      <c r="CV18" s="94">
        <v>32661605</v>
      </c>
      <c r="CW18" s="94">
        <v>18256611</v>
      </c>
      <c r="CX18" s="94">
        <v>12698034</v>
      </c>
      <c r="CY18" s="94">
        <v>25343963</v>
      </c>
      <c r="CZ18" s="94">
        <v>30725910</v>
      </c>
      <c r="DA18" s="94">
        <v>26188789</v>
      </c>
      <c r="DB18" s="94">
        <v>20214429</v>
      </c>
      <c r="DC18" s="94">
        <v>19155947</v>
      </c>
      <c r="DD18" s="94">
        <v>15949257</v>
      </c>
      <c r="DE18" s="94">
        <v>13140403</v>
      </c>
      <c r="DF18" s="94">
        <v>24902149</v>
      </c>
      <c r="DG18" s="94">
        <v>21711008</v>
      </c>
      <c r="DH18" s="94">
        <v>20058748</v>
      </c>
      <c r="DI18" s="94">
        <v>27570727</v>
      </c>
      <c r="DJ18" s="94">
        <v>27777467</v>
      </c>
      <c r="DK18" s="94">
        <v>33436851</v>
      </c>
      <c r="DL18" s="94">
        <v>22532612</v>
      </c>
      <c r="DM18" s="94">
        <v>12619671</v>
      </c>
      <c r="DN18" s="94">
        <v>23883144</v>
      </c>
      <c r="DO18" s="94">
        <v>14162084</v>
      </c>
      <c r="DP18" s="94">
        <v>31277253</v>
      </c>
      <c r="DQ18" s="94">
        <v>27930104</v>
      </c>
      <c r="DR18" s="94">
        <v>27371076</v>
      </c>
      <c r="DS18" s="110">
        <v>4349632118</v>
      </c>
    </row>
    <row r="19" spans="2:125" x14ac:dyDescent="0.15">
      <c r="B19" s="106" t="s">
        <v>283</v>
      </c>
      <c r="C19" s="122">
        <v>1550000000</v>
      </c>
      <c r="D19" s="122">
        <v>2500000000</v>
      </c>
      <c r="E19" s="122">
        <v>1530000000</v>
      </c>
      <c r="F19" s="122">
        <v>2700000000</v>
      </c>
      <c r="G19" s="122">
        <v>610000000</v>
      </c>
      <c r="H19" s="122">
        <v>2150000000</v>
      </c>
      <c r="I19" s="122">
        <v>3092000000</v>
      </c>
      <c r="J19" s="122">
        <v>1110000000</v>
      </c>
      <c r="K19" s="122">
        <v>3418000000</v>
      </c>
      <c r="L19" s="122">
        <v>3900000000</v>
      </c>
      <c r="M19" s="122">
        <v>640000000</v>
      </c>
      <c r="N19" s="122">
        <v>1314000000</v>
      </c>
      <c r="O19" s="122">
        <v>1624000000</v>
      </c>
      <c r="P19" s="122">
        <v>4798000000</v>
      </c>
      <c r="Q19" s="122">
        <v>2310000000</v>
      </c>
      <c r="R19" s="122">
        <v>1580000000</v>
      </c>
      <c r="S19" s="122">
        <v>4900000000</v>
      </c>
      <c r="T19" s="122">
        <v>1900000000</v>
      </c>
      <c r="U19" s="122">
        <v>2700000000</v>
      </c>
      <c r="V19" s="122">
        <v>3400000000</v>
      </c>
      <c r="W19" s="122">
        <v>1350000000</v>
      </c>
      <c r="X19" s="122">
        <v>2720000000</v>
      </c>
      <c r="Y19" s="122">
        <v>3150000000</v>
      </c>
      <c r="Z19" s="122">
        <v>3100000000</v>
      </c>
      <c r="AA19" s="122">
        <v>3750000000</v>
      </c>
      <c r="AB19" s="122">
        <v>1650000000</v>
      </c>
      <c r="AC19" s="122">
        <v>3085000000</v>
      </c>
      <c r="AD19" s="122">
        <v>2140000000</v>
      </c>
      <c r="AE19" s="122">
        <v>1600000000</v>
      </c>
      <c r="AF19" s="122">
        <v>3100000000</v>
      </c>
      <c r="AG19" s="122">
        <v>2840000000</v>
      </c>
      <c r="AH19" s="122">
        <v>3580000000</v>
      </c>
      <c r="AI19" s="122">
        <v>2501000000</v>
      </c>
      <c r="AJ19" s="122">
        <v>5160000000</v>
      </c>
      <c r="AK19" s="122">
        <v>1610000000</v>
      </c>
      <c r="AL19" s="122">
        <v>2500000000</v>
      </c>
      <c r="AM19" s="122">
        <v>7300000000</v>
      </c>
      <c r="AN19" s="122">
        <v>4000000000</v>
      </c>
      <c r="AO19" s="122">
        <v>3380000000</v>
      </c>
      <c r="AP19" s="122">
        <v>400000000</v>
      </c>
      <c r="AQ19" s="122">
        <v>430000000</v>
      </c>
      <c r="AR19" s="122">
        <v>660000000</v>
      </c>
      <c r="AS19" s="122">
        <v>650000000</v>
      </c>
      <c r="AT19" s="122">
        <v>3610000000</v>
      </c>
      <c r="AU19" s="122">
        <v>1560000000</v>
      </c>
      <c r="AV19" s="122">
        <v>1370600000</v>
      </c>
      <c r="AW19" s="122">
        <v>1000000000</v>
      </c>
      <c r="AX19" s="122">
        <v>1100000000</v>
      </c>
      <c r="AY19" s="122">
        <v>1210000000</v>
      </c>
      <c r="AZ19" s="122">
        <v>690000000</v>
      </c>
      <c r="BA19" s="122">
        <v>4030000000</v>
      </c>
      <c r="BB19" s="122">
        <v>1070000000</v>
      </c>
      <c r="BC19" s="122">
        <v>1130000000</v>
      </c>
      <c r="BD19" s="122">
        <v>950000000</v>
      </c>
      <c r="BE19" s="122">
        <v>1100000000</v>
      </c>
      <c r="BF19" s="122">
        <v>5940000000</v>
      </c>
      <c r="BG19" s="122">
        <v>3350000000</v>
      </c>
      <c r="BH19" s="122">
        <v>1630000000</v>
      </c>
      <c r="BI19" s="122">
        <v>1650000000</v>
      </c>
      <c r="BJ19" s="122">
        <v>1050000000</v>
      </c>
      <c r="BK19" s="122">
        <v>911000000</v>
      </c>
      <c r="BL19" s="122">
        <v>730000000</v>
      </c>
      <c r="BM19" s="122">
        <v>1460000000</v>
      </c>
      <c r="BN19" s="122">
        <v>1890000000</v>
      </c>
      <c r="BO19" s="122">
        <v>793000000</v>
      </c>
      <c r="BP19" s="122">
        <v>944000000</v>
      </c>
      <c r="BQ19" s="122">
        <v>6520000000</v>
      </c>
      <c r="BR19" s="122">
        <v>453000000</v>
      </c>
      <c r="BS19" s="122">
        <v>577000000</v>
      </c>
      <c r="BT19" s="122">
        <v>624000000</v>
      </c>
      <c r="BU19" s="122">
        <v>1780000000</v>
      </c>
      <c r="BV19" s="122">
        <v>534000000</v>
      </c>
      <c r="BW19" s="122">
        <v>1820000000</v>
      </c>
      <c r="BX19" s="122">
        <v>820000000</v>
      </c>
      <c r="BY19" s="122">
        <v>870000000</v>
      </c>
      <c r="BZ19" s="122">
        <v>615000000</v>
      </c>
      <c r="CA19" s="122">
        <v>842000000</v>
      </c>
      <c r="CB19" s="122">
        <v>839000000</v>
      </c>
      <c r="CC19" s="122">
        <v>1080000000</v>
      </c>
      <c r="CD19" s="122">
        <v>572000000</v>
      </c>
      <c r="CE19" s="122">
        <v>1990000000</v>
      </c>
      <c r="CF19" s="122">
        <v>1170000000</v>
      </c>
      <c r="CG19" s="122">
        <v>1360000000</v>
      </c>
      <c r="CH19" s="122">
        <v>566000000</v>
      </c>
      <c r="CI19" s="122">
        <v>809000000</v>
      </c>
      <c r="CJ19" s="122">
        <v>684000000</v>
      </c>
      <c r="CK19" s="122">
        <v>771000000</v>
      </c>
      <c r="CL19" s="122">
        <v>834000000</v>
      </c>
      <c r="CM19" s="122">
        <v>942000000</v>
      </c>
      <c r="CN19" s="122">
        <v>2090000000</v>
      </c>
      <c r="CO19" s="122">
        <v>872000000</v>
      </c>
      <c r="CP19" s="122">
        <v>1158000000</v>
      </c>
      <c r="CQ19" s="122">
        <v>1638625255</v>
      </c>
      <c r="CR19" s="122">
        <v>1310000000</v>
      </c>
      <c r="CS19" s="122">
        <v>790000000</v>
      </c>
      <c r="CT19" s="122">
        <v>1800000000</v>
      </c>
      <c r="CU19" s="122">
        <v>2160000000</v>
      </c>
      <c r="CV19" s="122">
        <v>1560000000</v>
      </c>
      <c r="CW19" s="122">
        <v>880000000</v>
      </c>
      <c r="CX19" s="122">
        <v>850000000</v>
      </c>
      <c r="CY19" s="122">
        <v>1100000000</v>
      </c>
      <c r="CZ19" s="122">
        <v>1400000000</v>
      </c>
      <c r="DA19" s="122">
        <v>1120000000</v>
      </c>
      <c r="DB19" s="122">
        <v>1210000000</v>
      </c>
      <c r="DC19" s="122">
        <v>945000000</v>
      </c>
      <c r="DD19" s="122">
        <v>900000000</v>
      </c>
      <c r="DE19" s="122">
        <v>1030000000</v>
      </c>
      <c r="DF19" s="122">
        <v>1150000000</v>
      </c>
      <c r="DG19" s="122">
        <v>1070000000</v>
      </c>
      <c r="DH19" s="122">
        <v>1150000000</v>
      </c>
      <c r="DI19" s="122">
        <v>1198500000</v>
      </c>
      <c r="DJ19" s="122">
        <v>1180000000</v>
      </c>
      <c r="DK19" s="122">
        <v>1690000000</v>
      </c>
      <c r="DL19" s="122">
        <v>1220000000</v>
      </c>
      <c r="DM19" s="122">
        <v>700000000</v>
      </c>
      <c r="DN19" s="122">
        <v>1300000000</v>
      </c>
      <c r="DO19" s="122">
        <v>900000000</v>
      </c>
      <c r="DP19" s="122">
        <v>1870000000</v>
      </c>
      <c r="DQ19" s="122">
        <v>1260000000</v>
      </c>
      <c r="DR19" s="122">
        <v>1210000000</v>
      </c>
      <c r="DS19" s="99">
        <f>SUM(C19:DR19)</f>
        <v>213334725255</v>
      </c>
    </row>
    <row r="20" spans="2:125" s="85" customFormat="1" x14ac:dyDescent="0.15">
      <c r="B20" s="107" t="s">
        <v>284</v>
      </c>
      <c r="C20" s="90">
        <v>1787000000</v>
      </c>
      <c r="D20" s="90">
        <v>2830000000</v>
      </c>
      <c r="E20" s="90">
        <v>1950000000</v>
      </c>
      <c r="F20" s="90">
        <v>3200000000</v>
      </c>
      <c r="G20" s="90">
        <v>850000000</v>
      </c>
      <c r="H20" s="90">
        <v>2320000000</v>
      </c>
      <c r="I20" s="90">
        <v>2840000000</v>
      </c>
      <c r="J20" s="90">
        <v>1110000000</v>
      </c>
      <c r="K20" s="90">
        <v>5121000000</v>
      </c>
      <c r="L20" s="90">
        <v>3440000000</v>
      </c>
      <c r="M20" s="90">
        <v>557000000</v>
      </c>
      <c r="N20" s="90">
        <v>1510000000</v>
      </c>
      <c r="O20" s="90">
        <v>1750000000</v>
      </c>
      <c r="P20" s="90">
        <v>7080000000</v>
      </c>
      <c r="Q20" s="90">
        <v>3520000000</v>
      </c>
      <c r="R20" s="90">
        <v>2360000000</v>
      </c>
      <c r="S20" s="90">
        <v>6600000000</v>
      </c>
      <c r="T20" s="90">
        <v>2640000000</v>
      </c>
      <c r="U20" s="90">
        <v>3670000000</v>
      </c>
      <c r="V20" s="90">
        <v>4250000000</v>
      </c>
      <c r="W20" s="90">
        <v>2170000000</v>
      </c>
      <c r="X20" s="90">
        <v>3280000000</v>
      </c>
      <c r="Y20" s="90">
        <v>4250000000</v>
      </c>
      <c r="Z20" s="90">
        <v>4230000000</v>
      </c>
      <c r="AA20" s="90">
        <v>4380000000</v>
      </c>
      <c r="AB20" s="90">
        <v>1950000000</v>
      </c>
      <c r="AC20" s="90">
        <v>3450000000</v>
      </c>
      <c r="AD20" s="90">
        <v>2400000000</v>
      </c>
      <c r="AE20" s="90">
        <v>1890000000</v>
      </c>
      <c r="AF20" s="90">
        <v>3330000000</v>
      </c>
      <c r="AG20" s="90">
        <v>2880000000</v>
      </c>
      <c r="AH20" s="90">
        <v>4020000000</v>
      </c>
      <c r="AI20" s="90">
        <v>2670000000</v>
      </c>
      <c r="AJ20" s="90">
        <v>5440000000</v>
      </c>
      <c r="AK20" s="90">
        <v>2000000000</v>
      </c>
      <c r="AL20" s="90">
        <v>2660000000</v>
      </c>
      <c r="AM20" s="90">
        <v>7860000000</v>
      </c>
      <c r="AN20" s="90">
        <v>4390000000</v>
      </c>
      <c r="AO20" s="90">
        <v>3740000000</v>
      </c>
      <c r="AP20" s="90">
        <v>529000000</v>
      </c>
      <c r="AQ20" s="90">
        <v>612000000</v>
      </c>
      <c r="AR20" s="90">
        <v>823000000</v>
      </c>
      <c r="AS20" s="90">
        <v>991000000</v>
      </c>
      <c r="AT20" s="90">
        <v>5407000000</v>
      </c>
      <c r="AU20" s="90">
        <v>2041000000</v>
      </c>
      <c r="AV20" s="90">
        <v>1607000000</v>
      </c>
      <c r="AW20" s="90">
        <v>1200000000</v>
      </c>
      <c r="AX20" s="90">
        <v>1580000000</v>
      </c>
      <c r="AY20" s="90">
        <v>1870000000</v>
      </c>
      <c r="AZ20" s="90">
        <v>957000000</v>
      </c>
      <c r="BA20" s="90">
        <v>6060000000</v>
      </c>
      <c r="BB20" s="90">
        <v>1140000000</v>
      </c>
      <c r="BC20" s="90">
        <v>1290000000</v>
      </c>
      <c r="BD20" s="90">
        <v>1120000000</v>
      </c>
      <c r="BE20" s="90">
        <v>1360000000</v>
      </c>
      <c r="BF20" s="90">
        <v>6060000000</v>
      </c>
      <c r="BG20" s="90">
        <v>2980000000</v>
      </c>
      <c r="BH20" s="90">
        <v>1530000000</v>
      </c>
      <c r="BI20" s="90">
        <v>1440000000</v>
      </c>
      <c r="BJ20" s="90">
        <v>1300000000</v>
      </c>
      <c r="BK20" s="90">
        <v>836000000</v>
      </c>
      <c r="BL20" s="90">
        <v>996000000</v>
      </c>
      <c r="BM20" s="90">
        <v>1920000000</v>
      </c>
      <c r="BN20" s="90">
        <v>2370000000</v>
      </c>
      <c r="BO20" s="90">
        <v>1150000000</v>
      </c>
      <c r="BP20" s="90">
        <v>1360000000</v>
      </c>
      <c r="BQ20" s="90">
        <v>8060000000</v>
      </c>
      <c r="BR20" s="90">
        <v>549000000</v>
      </c>
      <c r="BS20" s="90">
        <v>739000000</v>
      </c>
      <c r="BT20" s="90">
        <v>763000000</v>
      </c>
      <c r="BU20" s="90">
        <v>2320000000</v>
      </c>
      <c r="BV20" s="90">
        <v>620000000</v>
      </c>
      <c r="BW20" s="90">
        <v>2550000000</v>
      </c>
      <c r="BX20" s="90">
        <v>1050000000</v>
      </c>
      <c r="BY20" s="90">
        <v>1110000000</v>
      </c>
      <c r="BZ20" s="90">
        <v>762000000</v>
      </c>
      <c r="CA20" s="90">
        <v>1210000000</v>
      </c>
      <c r="CB20" s="90">
        <v>1140000000</v>
      </c>
      <c r="CC20" s="90">
        <v>1300000000</v>
      </c>
      <c r="CD20" s="90">
        <v>747000000</v>
      </c>
      <c r="CE20" s="90">
        <v>2830000000</v>
      </c>
      <c r="CF20" s="90">
        <v>1630000000</v>
      </c>
      <c r="CG20" s="90">
        <v>1740000000</v>
      </c>
      <c r="CH20" s="90">
        <v>721000000</v>
      </c>
      <c r="CI20" s="90">
        <v>1180000000</v>
      </c>
      <c r="CJ20" s="90">
        <v>945000000</v>
      </c>
      <c r="CK20" s="90">
        <v>1090000000</v>
      </c>
      <c r="CL20" s="90">
        <v>1190000000</v>
      </c>
      <c r="CM20" s="90">
        <v>1160000000</v>
      </c>
      <c r="CN20" s="90">
        <v>2820000000</v>
      </c>
      <c r="CO20" s="90">
        <v>1140000000</v>
      </c>
      <c r="CP20" s="90">
        <v>1790000000</v>
      </c>
      <c r="CQ20" s="90">
        <v>2060000000</v>
      </c>
      <c r="CR20" s="90">
        <v>1530000000</v>
      </c>
      <c r="CS20" s="90">
        <v>964000000</v>
      </c>
      <c r="CT20" s="90">
        <v>2380000000</v>
      </c>
      <c r="CU20" s="90">
        <v>2400000000</v>
      </c>
      <c r="CV20" s="90">
        <v>1860000000</v>
      </c>
      <c r="CW20" s="90">
        <v>978000000</v>
      </c>
      <c r="CX20" s="90">
        <v>951000000</v>
      </c>
      <c r="CY20" s="90">
        <v>1470000000</v>
      </c>
      <c r="CZ20" s="90">
        <v>1750000000</v>
      </c>
      <c r="DA20" s="90">
        <v>1280000000</v>
      </c>
      <c r="DB20" s="90">
        <v>1570000000</v>
      </c>
      <c r="DC20" s="90">
        <v>1280000000</v>
      </c>
      <c r="DD20" s="90">
        <v>1120000000</v>
      </c>
      <c r="DE20" s="90">
        <v>1130000000</v>
      </c>
      <c r="DF20" s="90">
        <v>1350000000</v>
      </c>
      <c r="DG20" s="90">
        <v>1180000000</v>
      </c>
      <c r="DH20" s="90">
        <v>1310000000</v>
      </c>
      <c r="DI20" s="90">
        <v>1470000000</v>
      </c>
      <c r="DJ20" s="90">
        <v>1520000000</v>
      </c>
      <c r="DK20" s="90">
        <v>1890000000</v>
      </c>
      <c r="DL20" s="90">
        <v>1410000000</v>
      </c>
      <c r="DM20" s="90">
        <v>822000000</v>
      </c>
      <c r="DN20" s="90">
        <v>1420000000</v>
      </c>
      <c r="DO20" s="90">
        <v>1010000000</v>
      </c>
      <c r="DP20" s="90">
        <v>2060000000</v>
      </c>
      <c r="DQ20" s="90">
        <v>1550000000</v>
      </c>
      <c r="DR20" s="90">
        <v>1430000000</v>
      </c>
      <c r="DS20" s="99">
        <f>SUM(C20:DR20)</f>
        <v>259205000000</v>
      </c>
      <c r="DT20" s="1"/>
      <c r="DU20" s="1"/>
    </row>
    <row r="21" spans="2:125" s="85" customFormat="1" x14ac:dyDescent="0.15">
      <c r="B21" s="107" t="s">
        <v>285</v>
      </c>
      <c r="C21" s="90">
        <v>1380613545</v>
      </c>
      <c r="D21" s="90">
        <v>2301731612</v>
      </c>
      <c r="E21" s="90">
        <v>1500904090</v>
      </c>
      <c r="F21" s="90">
        <v>2752230711</v>
      </c>
      <c r="G21" s="90">
        <v>545427396</v>
      </c>
      <c r="H21" s="90">
        <v>2140860298</v>
      </c>
      <c r="I21" s="90">
        <v>3012457120</v>
      </c>
      <c r="J21" s="90">
        <v>1078760557</v>
      </c>
      <c r="K21" s="90">
        <v>3385453123</v>
      </c>
      <c r="L21" s="90">
        <v>3436341707</v>
      </c>
      <c r="M21" s="90">
        <v>594345291</v>
      </c>
      <c r="N21" s="90">
        <v>1268127177</v>
      </c>
      <c r="O21" s="90">
        <v>1574186182</v>
      </c>
      <c r="P21" s="90">
        <v>4752655881</v>
      </c>
      <c r="Q21" s="90">
        <v>2513320339</v>
      </c>
      <c r="R21" s="90">
        <v>1456115228</v>
      </c>
      <c r="S21" s="90">
        <v>4361614184</v>
      </c>
      <c r="T21" s="90">
        <v>2009371404</v>
      </c>
      <c r="U21" s="90">
        <v>2481392097</v>
      </c>
      <c r="V21" s="90">
        <v>3407848034</v>
      </c>
      <c r="W21" s="90">
        <v>1351043387</v>
      </c>
      <c r="X21" s="90">
        <v>2816537508</v>
      </c>
      <c r="Y21" s="90">
        <v>3196345250</v>
      </c>
      <c r="Z21" s="90">
        <v>3179371419</v>
      </c>
      <c r="AA21" s="90">
        <v>3891324548</v>
      </c>
      <c r="AB21" s="90">
        <v>1587576275</v>
      </c>
      <c r="AC21" s="90">
        <v>3160352717</v>
      </c>
      <c r="AD21" s="90">
        <v>2160609686</v>
      </c>
      <c r="AE21" s="90">
        <v>1620979382</v>
      </c>
      <c r="AF21" s="90">
        <v>3143192018</v>
      </c>
      <c r="AG21" s="90">
        <v>2871239260</v>
      </c>
      <c r="AH21" s="90">
        <v>3623296253</v>
      </c>
      <c r="AI21" s="90">
        <v>2664268186</v>
      </c>
      <c r="AJ21" s="90">
        <v>5185276954</v>
      </c>
      <c r="AK21" s="90">
        <v>1654993661</v>
      </c>
      <c r="AL21" s="90">
        <v>2591778689</v>
      </c>
      <c r="AM21" s="90">
        <v>7391574129</v>
      </c>
      <c r="AN21" s="90">
        <v>4035197623</v>
      </c>
      <c r="AO21" s="90">
        <v>3400168589</v>
      </c>
      <c r="AP21" s="90">
        <v>407329407</v>
      </c>
      <c r="AQ21" s="90">
        <v>365318865</v>
      </c>
      <c r="AR21" s="90">
        <v>605696572</v>
      </c>
      <c r="AS21" s="90">
        <v>568421685</v>
      </c>
      <c r="AT21" s="90">
        <v>3078015909</v>
      </c>
      <c r="AU21" s="90">
        <v>1381380382</v>
      </c>
      <c r="AV21" s="90">
        <v>1289359870</v>
      </c>
      <c r="AW21" s="90">
        <v>876634335</v>
      </c>
      <c r="AX21" s="90">
        <v>862102755</v>
      </c>
      <c r="AY21" s="90">
        <v>956581962</v>
      </c>
      <c r="AZ21" s="90">
        <v>567790518</v>
      </c>
      <c r="BA21" s="90">
        <v>3560564087</v>
      </c>
      <c r="BB21" s="90">
        <v>958737876</v>
      </c>
      <c r="BC21" s="90">
        <v>1060750601</v>
      </c>
      <c r="BD21" s="90">
        <v>821424858</v>
      </c>
      <c r="BE21" s="90">
        <v>1057243780</v>
      </c>
      <c r="BF21" s="90">
        <v>5401114105</v>
      </c>
      <c r="BG21" s="90">
        <v>2866324617</v>
      </c>
      <c r="BH21" s="90">
        <v>1444537627</v>
      </c>
      <c r="BI21" s="90">
        <v>1565795474</v>
      </c>
      <c r="BJ21" s="90">
        <v>964321107</v>
      </c>
      <c r="BK21" s="90">
        <v>855654560</v>
      </c>
      <c r="BL21" s="90">
        <v>694444341</v>
      </c>
      <c r="BM21" s="90">
        <v>1325275350</v>
      </c>
      <c r="BN21" s="90">
        <v>1692627119</v>
      </c>
      <c r="BO21" s="90">
        <v>678658708</v>
      </c>
      <c r="BP21" s="90">
        <v>800221481</v>
      </c>
      <c r="BQ21" s="90">
        <v>6306257854</v>
      </c>
      <c r="BR21" s="90">
        <v>407966192</v>
      </c>
      <c r="BS21" s="90">
        <v>472714979</v>
      </c>
      <c r="BT21" s="90">
        <v>487271924</v>
      </c>
      <c r="BU21" s="90">
        <v>1493312952</v>
      </c>
      <c r="BV21" s="90">
        <v>472206008</v>
      </c>
      <c r="BW21" s="90">
        <v>1598357477</v>
      </c>
      <c r="BX21" s="90">
        <v>750173895</v>
      </c>
      <c r="BY21" s="90">
        <v>787460313</v>
      </c>
      <c r="BZ21" s="90">
        <v>577252849</v>
      </c>
      <c r="CA21" s="90">
        <v>773219852</v>
      </c>
      <c r="CB21" s="90">
        <v>794904297</v>
      </c>
      <c r="CC21" s="90">
        <v>963349601</v>
      </c>
      <c r="CD21" s="90">
        <v>503719532</v>
      </c>
      <c r="CE21" s="90">
        <v>1912848229</v>
      </c>
      <c r="CF21" s="90">
        <v>1121494415</v>
      </c>
      <c r="CG21" s="90">
        <v>1234051092</v>
      </c>
      <c r="CH21" s="90">
        <v>512120903</v>
      </c>
      <c r="CI21" s="90">
        <v>691998977</v>
      </c>
      <c r="CJ21" s="90">
        <v>612942868</v>
      </c>
      <c r="CK21" s="90">
        <v>731251917</v>
      </c>
      <c r="CL21" s="90">
        <v>729471286</v>
      </c>
      <c r="CM21" s="90">
        <v>858584373</v>
      </c>
      <c r="CN21" s="90">
        <v>1937372650</v>
      </c>
      <c r="CO21" s="90">
        <v>810937906</v>
      </c>
      <c r="CP21" s="90">
        <v>1148667476</v>
      </c>
      <c r="CQ21" s="90">
        <v>1478135974</v>
      </c>
      <c r="CR21" s="90">
        <v>1262442955</v>
      </c>
      <c r="CS21" s="90">
        <v>761392373</v>
      </c>
      <c r="CT21" s="90">
        <v>1721794820</v>
      </c>
      <c r="CU21" s="90">
        <v>2110599196</v>
      </c>
      <c r="CV21" s="90">
        <v>1444788217</v>
      </c>
      <c r="CW21" s="90">
        <v>905706623</v>
      </c>
      <c r="CX21" s="90">
        <v>889688745</v>
      </c>
      <c r="CY21" s="90">
        <v>1066170092</v>
      </c>
      <c r="CZ21" s="90">
        <v>1373155874</v>
      </c>
      <c r="DA21" s="90">
        <v>1217149474</v>
      </c>
      <c r="DB21" s="90">
        <v>1226710130</v>
      </c>
      <c r="DC21" s="90">
        <v>954981393</v>
      </c>
      <c r="DD21" s="90">
        <v>908199542</v>
      </c>
      <c r="DE21" s="90">
        <v>1076260843</v>
      </c>
      <c r="DF21" s="90">
        <v>1183623440</v>
      </c>
      <c r="DG21" s="90">
        <v>1104502991</v>
      </c>
      <c r="DH21" s="90">
        <v>1194651716</v>
      </c>
      <c r="DI21" s="90">
        <v>1305071833</v>
      </c>
      <c r="DJ21" s="90">
        <v>1296715658</v>
      </c>
      <c r="DK21" s="90">
        <v>1783435823</v>
      </c>
      <c r="DL21" s="90">
        <v>1287981409</v>
      </c>
      <c r="DM21" s="90">
        <v>731781085</v>
      </c>
      <c r="DN21" s="90">
        <v>1387316446</v>
      </c>
      <c r="DO21" s="90">
        <v>964048990</v>
      </c>
      <c r="DP21" s="90">
        <v>2007804371</v>
      </c>
      <c r="DQ21" s="90">
        <v>1381777572</v>
      </c>
      <c r="DR21" s="90">
        <v>1272263784</v>
      </c>
      <c r="DS21" s="99">
        <f>SUM(C21:DR21)</f>
        <v>206173270647</v>
      </c>
      <c r="DT21" s="1"/>
      <c r="DU21" s="1"/>
    </row>
    <row r="22" spans="2:125" s="85" customFormat="1" ht="22.5" x14ac:dyDescent="0.15">
      <c r="B22" s="88"/>
      <c r="C22" s="86"/>
      <c r="D22" s="86"/>
      <c r="E22" s="86"/>
      <c r="F22" s="86"/>
      <c r="G22" s="118" t="s">
        <v>521</v>
      </c>
      <c r="H22" s="86"/>
      <c r="I22" s="86"/>
      <c r="J22" s="86"/>
      <c r="K22" s="86"/>
      <c r="L22" s="86"/>
      <c r="M22" s="86"/>
      <c r="N22" s="86"/>
      <c r="O22" s="86"/>
      <c r="P22" s="86"/>
      <c r="Q22" s="86"/>
      <c r="R22" s="86"/>
      <c r="S22" s="86"/>
      <c r="T22" s="86"/>
      <c r="U22" s="86"/>
      <c r="V22" s="86"/>
      <c r="W22" s="86"/>
      <c r="X22" s="86"/>
      <c r="Y22" s="86"/>
      <c r="Z22" s="116"/>
      <c r="AA22" s="86"/>
      <c r="AB22" s="86"/>
      <c r="AC22" s="86"/>
      <c r="AD22" s="86"/>
      <c r="AE22" s="86"/>
      <c r="AF22" s="86"/>
      <c r="AG22" s="86"/>
      <c r="AH22" s="114"/>
      <c r="AI22" s="114"/>
      <c r="AJ22" s="114"/>
      <c r="AK22" s="118"/>
      <c r="AL22" s="118"/>
      <c r="AM22" s="118" t="s">
        <v>513</v>
      </c>
      <c r="AN22" s="118" t="s">
        <v>513</v>
      </c>
      <c r="AO22" s="118" t="s">
        <v>513</v>
      </c>
      <c r="AP22" s="118" t="s">
        <v>513</v>
      </c>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114"/>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114"/>
      <c r="DF22" s="114"/>
      <c r="DG22" s="114"/>
      <c r="DH22" s="114"/>
      <c r="DI22" s="114"/>
      <c r="DJ22" s="114"/>
      <c r="DK22" s="114"/>
      <c r="DL22" s="114"/>
      <c r="DM22" s="114"/>
      <c r="DN22" s="114"/>
      <c r="DO22" s="114"/>
      <c r="DP22" s="114"/>
      <c r="DQ22" s="114" t="s">
        <v>513</v>
      </c>
      <c r="DR22" s="114" t="s">
        <v>513</v>
      </c>
      <c r="DS22" s="87"/>
      <c r="DT22" s="1"/>
      <c r="DU22" s="1"/>
    </row>
    <row r="23" spans="2:125" s="85" customFormat="1" x14ac:dyDescent="0.15">
      <c r="B23" s="88"/>
      <c r="C23" s="86"/>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20"/>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21"/>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row>
    <row r="24" spans="2:125" x14ac:dyDescent="0.15">
      <c r="B24" s="1" t="s">
        <v>520</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row>
    <row r="25" spans="2:125" x14ac:dyDescent="0.15">
      <c r="B25" s="2"/>
      <c r="C25" s="111" t="s">
        <v>135</v>
      </c>
      <c r="D25" s="97" t="s">
        <v>136</v>
      </c>
    </row>
    <row r="26" spans="2:125" x14ac:dyDescent="0.15">
      <c r="B26" s="102" t="s">
        <v>93</v>
      </c>
      <c r="C26" s="70">
        <v>3353166086</v>
      </c>
      <c r="D26" s="70">
        <v>3323032827</v>
      </c>
    </row>
    <row r="27" spans="2:125" x14ac:dyDescent="0.15">
      <c r="B27" s="103" t="s">
        <v>108</v>
      </c>
      <c r="C27" s="71">
        <v>408687768</v>
      </c>
      <c r="D27" s="71">
        <v>201421357</v>
      </c>
    </row>
    <row r="28" spans="2:125" x14ac:dyDescent="0.15">
      <c r="B28" s="101" t="s">
        <v>281</v>
      </c>
      <c r="C28" s="69">
        <v>3761853854</v>
      </c>
      <c r="D28" s="69">
        <v>3524454184</v>
      </c>
    </row>
    <row r="29" spans="2:125" x14ac:dyDescent="0.15">
      <c r="B29" s="102" t="s">
        <v>110</v>
      </c>
      <c r="C29" s="70">
        <v>407693951</v>
      </c>
      <c r="D29" s="70">
        <v>339277645</v>
      </c>
    </row>
    <row r="30" spans="2:125" x14ac:dyDescent="0.15">
      <c r="B30" s="104" t="s">
        <v>111</v>
      </c>
      <c r="C30" s="72">
        <v>263509452</v>
      </c>
      <c r="D30" s="72">
        <v>189004454</v>
      </c>
    </row>
    <row r="31" spans="2:125" x14ac:dyDescent="0.15">
      <c r="B31" s="104" t="s">
        <v>112</v>
      </c>
      <c r="C31" s="72">
        <v>263593658</v>
      </c>
      <c r="D31" s="72">
        <v>49224280</v>
      </c>
    </row>
    <row r="32" spans="2:125" x14ac:dyDescent="0.15">
      <c r="B32" s="104" t="s">
        <v>98</v>
      </c>
      <c r="C32" s="72">
        <v>65847349</v>
      </c>
      <c r="D32" s="72">
        <v>184158440</v>
      </c>
    </row>
    <row r="33" spans="2:96" x14ac:dyDescent="0.15">
      <c r="B33" s="104" t="s">
        <v>113</v>
      </c>
      <c r="C33" s="72">
        <v>4627479</v>
      </c>
      <c r="D33" s="72">
        <v>4946822</v>
      </c>
    </row>
    <row r="34" spans="2:96" x14ac:dyDescent="0.15">
      <c r="B34" s="104" t="s">
        <v>114</v>
      </c>
      <c r="C34" s="72">
        <v>12361133</v>
      </c>
      <c r="D34" s="72">
        <v>20183402</v>
      </c>
    </row>
    <row r="35" spans="2:96" x14ac:dyDescent="0.15">
      <c r="B35" s="105" t="s">
        <v>116</v>
      </c>
      <c r="C35" s="72">
        <v>96544303</v>
      </c>
      <c r="D35" s="72">
        <v>55555466</v>
      </c>
    </row>
    <row r="36" spans="2:96" x14ac:dyDescent="0.15">
      <c r="B36" s="101" t="s">
        <v>282</v>
      </c>
      <c r="C36" s="69">
        <v>1114177325</v>
      </c>
      <c r="D36" s="69">
        <v>842350509</v>
      </c>
    </row>
    <row r="37" spans="2:96" x14ac:dyDescent="0.15">
      <c r="B37" s="101" t="s">
        <v>102</v>
      </c>
      <c r="C37" s="69">
        <v>2647676529</v>
      </c>
      <c r="D37" s="69">
        <v>2682103675</v>
      </c>
    </row>
    <row r="38" spans="2:96" x14ac:dyDescent="0.15">
      <c r="B38" s="102" t="s">
        <v>115</v>
      </c>
      <c r="C38" s="69">
        <v>398616746</v>
      </c>
      <c r="D38" s="69">
        <v>581531340</v>
      </c>
    </row>
    <row r="39" spans="2:96" x14ac:dyDescent="0.15">
      <c r="B39" s="99" t="s">
        <v>121</v>
      </c>
      <c r="C39" s="69">
        <v>2249059783</v>
      </c>
      <c r="D39" s="69">
        <v>2100572335</v>
      </c>
    </row>
    <row r="40" spans="2:96" x14ac:dyDescent="0.15">
      <c r="B40" s="106" t="s">
        <v>283</v>
      </c>
      <c r="C40" s="84">
        <f>SUM(C19:AP19)</f>
        <v>106642000000</v>
      </c>
      <c r="D40" s="84">
        <f>SUM(AQ19:DR19)</f>
        <v>106692725255</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row>
    <row r="41" spans="2:96" x14ac:dyDescent="0.15">
      <c r="B41" s="106" t="s">
        <v>284</v>
      </c>
      <c r="C41" s="84">
        <f>SUM(C20:AP20)</f>
        <v>126904000000</v>
      </c>
      <c r="D41" s="84">
        <f>SUM(AQ20:DR20)</f>
        <v>132301000000</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row>
    <row r="42" spans="2:96" x14ac:dyDescent="0.15">
      <c r="B42" s="107" t="s">
        <v>285</v>
      </c>
      <c r="C42" s="84">
        <f>SUM(C21:AP21)</f>
        <v>105886210917</v>
      </c>
      <c r="D42" s="84">
        <f>SUM(AQ21:DR21)</f>
        <v>100287059730</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row>
    <row r="43" spans="2:96" x14ac:dyDescent="0.15">
      <c r="E43" s="41"/>
    </row>
    <row r="44" spans="2:96" x14ac:dyDescent="0.15">
      <c r="B44" s="1" t="s">
        <v>480</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C40:D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3" t="s">
        <v>156</v>
      </c>
    </row>
    <row r="48" spans="1:61" x14ac:dyDescent="0.15">
      <c r="B48" s="1" t="s">
        <v>151</v>
      </c>
    </row>
    <row r="49" spans="2:63" ht="13.5" customHeight="1" x14ac:dyDescent="0.15">
      <c r="B49" s="61"/>
      <c r="C49" s="125" t="s">
        <v>148</v>
      </c>
      <c r="D49" s="127" t="s">
        <v>149</v>
      </c>
      <c r="E49" s="128"/>
      <c r="F49" s="129"/>
      <c r="G49" s="130" t="s">
        <v>92</v>
      </c>
    </row>
    <row r="50" spans="2:63" x14ac:dyDescent="0.15">
      <c r="B50" s="62"/>
      <c r="C50" s="126"/>
      <c r="D50" s="60" t="s">
        <v>154</v>
      </c>
      <c r="E50" s="60" t="s">
        <v>155</v>
      </c>
      <c r="F50" s="60" t="s">
        <v>153</v>
      </c>
      <c r="G50" s="131"/>
    </row>
    <row r="51" spans="2:63" x14ac:dyDescent="0.15">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15">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3" t="s">
        <v>220</v>
      </c>
    </row>
    <row r="48" spans="1:61" x14ac:dyDescent="0.15">
      <c r="B48" s="1" t="s">
        <v>151</v>
      </c>
    </row>
    <row r="49" spans="2:75" ht="13.5" customHeight="1" x14ac:dyDescent="0.15">
      <c r="B49" s="61"/>
      <c r="C49" s="125" t="s">
        <v>148</v>
      </c>
      <c r="D49" s="127" t="s">
        <v>149</v>
      </c>
      <c r="E49" s="128"/>
      <c r="F49" s="129"/>
      <c r="G49" s="130" t="s">
        <v>92</v>
      </c>
    </row>
    <row r="50" spans="2:75" x14ac:dyDescent="0.15">
      <c r="B50" s="62"/>
      <c r="C50" s="126"/>
      <c r="D50" s="60" t="s">
        <v>158</v>
      </c>
      <c r="E50" s="60" t="s">
        <v>159</v>
      </c>
      <c r="F50" s="60" t="s">
        <v>153</v>
      </c>
      <c r="G50" s="131"/>
    </row>
    <row r="51" spans="2:75" x14ac:dyDescent="0.15">
      <c r="B51" s="44" t="s">
        <v>146</v>
      </c>
      <c r="C51" s="16">
        <f>SUM(E92:F92)</f>
        <v>-154318485</v>
      </c>
      <c r="D51" s="16">
        <f>SUM(C92:D92,G92:Z92)</f>
        <v>-28628479</v>
      </c>
      <c r="E51" s="16">
        <f>SUM(AA92:BH92)</f>
        <v>-77131821</v>
      </c>
      <c r="F51" s="16">
        <f>SUM(D51:E51)</f>
        <v>-105760300</v>
      </c>
      <c r="G51" s="57">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P92"/>
  <sheetViews>
    <sheetView workbookViewId="0">
      <selection activeCell="F82" sqref="F82"/>
    </sheetView>
  </sheetViews>
  <sheetFormatPr defaultRowHeight="13.5" x14ac:dyDescent="0.15"/>
  <cols>
    <col min="2" max="2" width="12.625" style="1" customWidth="1"/>
    <col min="3" max="3" width="11.375" style="73" customWidth="1"/>
    <col min="4" max="5" width="11.375" style="1" customWidth="1"/>
    <col min="6" max="6" width="11.375" style="73" customWidth="1"/>
    <col min="7" max="13" width="11.375" style="1" customWidth="1"/>
    <col min="14" max="14" width="11.375" style="73" customWidth="1"/>
    <col min="15" max="15" width="11.375" style="1" customWidth="1"/>
    <col min="16" max="16" width="11.375" style="73" customWidth="1"/>
  </cols>
  <sheetData>
    <row r="3" spans="2:16" x14ac:dyDescent="0.15">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15">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15">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15">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15">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15">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15">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15">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15">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15">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15">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15">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15">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15">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15">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15">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15">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15">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15">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15">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15">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15">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15">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15">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15">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15">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15">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15">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15">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15">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15">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15">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15">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15">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15">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15">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15">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15">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15">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15">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15">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15">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15">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15">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15">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15">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15">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15">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15">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15">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15">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15">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15">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15">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15">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15">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15">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15">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15">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15">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15">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15">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15">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15">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15">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15">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15">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15">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15">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15">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15">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15">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15">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15">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15">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15">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15">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15">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15">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15">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15">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15">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15">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15">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15">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15">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15">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15">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15">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15">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長井 健朗</cp:lastModifiedBy>
  <cp:lastPrinted>2020-07-15T00:25:22Z</cp:lastPrinted>
  <dcterms:created xsi:type="dcterms:W3CDTF">2007-12-18T07:29:27Z</dcterms:created>
  <dcterms:modified xsi:type="dcterms:W3CDTF">2023-01-23T07:59:36Z</dcterms:modified>
</cp:coreProperties>
</file>